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ime Trials" sheetId="1" r:id="rId1"/>
  </sheets>
  <definedNames>
    <definedName name="_xlnm.Print_Area" localSheetId="0">'Time Trials'!$A$1:$AD$171</definedName>
    <definedName name="_xlnm.Print_Area" localSheetId="0">'Time Trials'!$A$1:$AD$171</definedName>
  </definedNames>
  <calcPr fullCalcOnLoad="1"/>
</workbook>
</file>

<file path=xl/sharedStrings.xml><?xml version="1.0" encoding="utf-8"?>
<sst xmlns="http://schemas.openxmlformats.org/spreadsheetml/2006/main" count="193" uniqueCount="156">
  <si>
    <t>CLASS</t>
  </si>
  <si>
    <t>NAME</t>
  </si>
  <si>
    <t>ATL</t>
  </si>
  <si>
    <t>SUMMIT</t>
  </si>
  <si>
    <t>VIR</t>
  </si>
  <si>
    <t>DR</t>
  </si>
  <si>
    <t xml:space="preserve"> </t>
  </si>
  <si>
    <t>YEAR TOTAL</t>
  </si>
  <si>
    <t>TWO DROPS</t>
  </si>
  <si>
    <t>TT1</t>
  </si>
  <si>
    <t>Gil Smith</t>
  </si>
  <si>
    <t>Bret Weber</t>
  </si>
  <si>
    <t>Trevor Poquette</t>
  </si>
  <si>
    <t>Michael Fitzpatrick</t>
  </si>
  <si>
    <t>Jerry Digges</t>
  </si>
  <si>
    <t>Curt Trawick</t>
  </si>
  <si>
    <t>John Allen</t>
  </si>
  <si>
    <t>Brian Rosati</t>
  </si>
  <si>
    <t>Kirk Lawrence</t>
  </si>
  <si>
    <t>Dez White</t>
  </si>
  <si>
    <t>Zach Murphy</t>
  </si>
  <si>
    <t>William Hatfield</t>
  </si>
  <si>
    <t>TT2</t>
  </si>
  <si>
    <t>Jack McAfee Jr.</t>
  </si>
  <si>
    <t>Stanley Soldz</t>
  </si>
  <si>
    <t>DQ</t>
  </si>
  <si>
    <t>Donnie Hylton</t>
  </si>
  <si>
    <t>David Schadlich</t>
  </si>
  <si>
    <t>Sean Mullendore</t>
  </si>
  <si>
    <t>David Coe</t>
  </si>
  <si>
    <t>Frederick Keyser</t>
  </si>
  <si>
    <t>Michael Fitzpatrik</t>
  </si>
  <si>
    <t>Shaun Day</t>
  </si>
  <si>
    <t>Kevin Harvey</t>
  </si>
  <si>
    <t>Philip Grabow</t>
  </si>
  <si>
    <t>Bert Schmitz</t>
  </si>
  <si>
    <t>Matthew Hile</t>
  </si>
  <si>
    <t>Donald Ratliff</t>
  </si>
  <si>
    <t>Robert Hooge</t>
  </si>
  <si>
    <t>Bryan Baum</t>
  </si>
  <si>
    <t>Fred Evans</t>
  </si>
  <si>
    <t>John Freund</t>
  </si>
  <si>
    <t>Michael Rafanan</t>
  </si>
  <si>
    <t>Kenneth Harper</t>
  </si>
  <si>
    <t>TT3</t>
  </si>
  <si>
    <t>Dennis Moravec</t>
  </si>
  <si>
    <t>David Famer</t>
  </si>
  <si>
    <t>Thai Diep</t>
  </si>
  <si>
    <t>Jens Polte</t>
  </si>
  <si>
    <t>Vernon McClure</t>
  </si>
  <si>
    <t>Lane Craig</t>
  </si>
  <si>
    <t>Mark Nunnally</t>
  </si>
  <si>
    <t>Allen Manini</t>
  </si>
  <si>
    <t>Roberto Crescendo</t>
  </si>
  <si>
    <t>Eric Wong</t>
  </si>
  <si>
    <t>Chris Palva</t>
  </si>
  <si>
    <t>John Powell, Jr.</t>
  </si>
  <si>
    <t>Allen Mancini</t>
  </si>
  <si>
    <t>Brendan Shattles</t>
  </si>
  <si>
    <t>Savanna Little</t>
  </si>
  <si>
    <t>Darren Brady</t>
  </si>
  <si>
    <t>Don Fitzpatrick</t>
  </si>
  <si>
    <t>Scott Oliver</t>
  </si>
  <si>
    <t>Christopher Tucker</t>
  </si>
  <si>
    <t>David Israel</t>
  </si>
  <si>
    <t>Hunter Allen</t>
  </si>
  <si>
    <t>Brian Maeng</t>
  </si>
  <si>
    <t>Christopher Tuttel</t>
  </si>
  <si>
    <t>TTU</t>
  </si>
  <si>
    <t>David Stephens</t>
  </si>
  <si>
    <t>Team Faessler</t>
  </si>
  <si>
    <t>David Askew</t>
  </si>
  <si>
    <t>Nick Bernardo</t>
  </si>
  <si>
    <t>Aristotle Barogh</t>
  </si>
  <si>
    <t>Brian Waed</t>
  </si>
  <si>
    <t>Mike Lane</t>
  </si>
  <si>
    <t>William Washburn</t>
  </si>
  <si>
    <t>Shaun Stern</t>
  </si>
  <si>
    <t>Johnny Cickowski</t>
  </si>
  <si>
    <t>Matthew Briddell</t>
  </si>
  <si>
    <t>Rick Macpherson</t>
  </si>
  <si>
    <t>Don Ratliff</t>
  </si>
  <si>
    <t>Andy Hollis</t>
  </si>
  <si>
    <t>Rob Gagliardo</t>
  </si>
  <si>
    <t>Dan Raver</t>
  </si>
  <si>
    <t>Edgar Morales</t>
  </si>
  <si>
    <t>Nicholas Gately</t>
  </si>
  <si>
    <t>Cameron Lane</t>
  </si>
  <si>
    <t>Mark Stamp</t>
  </si>
  <si>
    <t>Chris Cobetto</t>
  </si>
  <si>
    <t>Richard Zulman</t>
  </si>
  <si>
    <t>TTA</t>
  </si>
  <si>
    <t>TTB</t>
  </si>
  <si>
    <t>Michele Hylton</t>
  </si>
  <si>
    <t>Joshua Adams</t>
  </si>
  <si>
    <t>James Cathers</t>
  </si>
  <si>
    <t>Brian Barclay</t>
  </si>
  <si>
    <t>Anthony Zuress</t>
  </si>
  <si>
    <t>Eric Hedberg</t>
  </si>
  <si>
    <t>Paul Norris</t>
  </si>
  <si>
    <t>James Patterson</t>
  </si>
  <si>
    <t>Lee Brown</t>
  </si>
  <si>
    <t>Chris Davis</t>
  </si>
  <si>
    <t>Todd Inman</t>
  </si>
  <si>
    <t>Walter McKinney</t>
  </si>
  <si>
    <t>Juan Santamaria</t>
  </si>
  <si>
    <t>Frank Calhoun</t>
  </si>
  <si>
    <t>Peter Haggar</t>
  </si>
  <si>
    <t>TTC</t>
  </si>
  <si>
    <t>Steven Brown</t>
  </si>
  <si>
    <t>Bryan Davis</t>
  </si>
  <si>
    <t>Joel Morrison</t>
  </si>
  <si>
    <t>Kurt Washeim</t>
  </si>
  <si>
    <t>Todd Kaley</t>
  </si>
  <si>
    <t>Jeff Fields</t>
  </si>
  <si>
    <t>Keith Gilbertson</t>
  </si>
  <si>
    <t>Eric Donovan</t>
  </si>
  <si>
    <t>Douglas Kaiser</t>
  </si>
  <si>
    <t>John Rairigh</t>
  </si>
  <si>
    <t>Paul Aron</t>
  </si>
  <si>
    <t>Bobby  Getz</t>
  </si>
  <si>
    <t>TTD</t>
  </si>
  <si>
    <t>Jake Thiewes</t>
  </si>
  <si>
    <t>James Packer</t>
  </si>
  <si>
    <t>Team Lam</t>
  </si>
  <si>
    <t>Matthew Huffman</t>
  </si>
  <si>
    <t>Team Donovan Motorsports</t>
  </si>
  <si>
    <t>Michael Brose</t>
  </si>
  <si>
    <t>Emmanuel Baako</t>
  </si>
  <si>
    <t>Jon Kozlow</t>
  </si>
  <si>
    <t>Marc Cantor</t>
  </si>
  <si>
    <t>Andrew Meek</t>
  </si>
  <si>
    <t>Kristi Baum</t>
  </si>
  <si>
    <t>Michael Darnell</t>
  </si>
  <si>
    <t>Nick Kelly</t>
  </si>
  <si>
    <t>Joe Selman</t>
  </si>
  <si>
    <t>Jason Friday</t>
  </si>
  <si>
    <t>James Chase</t>
  </si>
  <si>
    <t>TTE</t>
  </si>
  <si>
    <t>David Rensel</t>
  </si>
  <si>
    <t>Jonathan Miller</t>
  </si>
  <si>
    <t>Tyler Kicera</t>
  </si>
  <si>
    <t>Marcus Luttrell</t>
  </si>
  <si>
    <t>Andrew Stowell</t>
  </si>
  <si>
    <t>Mario Kuan</t>
  </si>
  <si>
    <t>Brad Wagner</t>
  </si>
  <si>
    <t>John Haff</t>
  </si>
  <si>
    <t>Jim Pantas</t>
  </si>
  <si>
    <t>Team Danny Parkhurst</t>
  </si>
  <si>
    <t>Aaron Johnson</t>
  </si>
  <si>
    <t>Mike Coulling</t>
  </si>
  <si>
    <t>TTF</t>
  </si>
  <si>
    <t>Nicole Cooper</t>
  </si>
  <si>
    <t>Kristopher Cooper</t>
  </si>
  <si>
    <t>12/4/2016 JS</t>
  </si>
  <si>
    <t>George Ghuse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</si>
</sst>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;@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0" fillId="0" borderId="0" xfId="46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1" fillId="0" borderId="0" xfId="46" applyFont="1" applyBorder="1" applyAlignment="1">
      <alignment/>
      <protection/>
    </xf>
    <xf numFmtId="15" fontId="1" fillId="0" borderId="0" xfId="46" applyNumberFormat="1" applyFont="1" applyAlignment="1">
      <alignment textRotation="90"/>
      <protection/>
    </xf>
    <xf numFmtId="15" fontId="1" fillId="0" borderId="0" xfId="46" applyNumberFormat="1" applyFont="1" applyAlignment="1">
      <alignment horizontal="center" textRotation="90"/>
      <protection/>
    </xf>
    <xf numFmtId="164" fontId="1" fillId="0" borderId="0" xfId="46" applyNumberFormat="1" applyFont="1" applyAlignment="1">
      <alignment textRotation="90"/>
      <protection/>
    </xf>
    <xf numFmtId="0" fontId="1" fillId="0" borderId="0" xfId="46" applyFont="1" applyAlignment="1">
      <alignment horizontal="center" vertical="center" textRotation="45"/>
      <protection/>
    </xf>
    <xf numFmtId="0" fontId="1" fillId="0" borderId="0" xfId="46" applyFont="1" applyAlignment="1">
      <alignment textRotation="45"/>
      <protection/>
    </xf>
    <xf numFmtId="0" fontId="1" fillId="0" borderId="10" xfId="46" applyFont="1" applyBorder="1" applyAlignment="1">
      <alignment horizontal="center"/>
      <protection/>
    </xf>
    <xf numFmtId="0" fontId="0" fillId="0" borderId="11" xfId="46" applyNumberFormat="1" applyFont="1" applyBorder="1" applyAlignment="1">
      <alignment/>
      <protection/>
    </xf>
    <xf numFmtId="0" fontId="0" fillId="0" borderId="12" xfId="46" applyNumberFormat="1" applyFont="1" applyBorder="1" applyAlignment="1">
      <alignment/>
      <protection/>
    </xf>
    <xf numFmtId="0" fontId="0" fillId="0" borderId="12" xfId="46" applyNumberFormat="1" applyFont="1" applyBorder="1" applyAlignment="1">
      <alignment horizontal="center"/>
      <protection/>
    </xf>
    <xf numFmtId="0" fontId="0" fillId="0" borderId="12" xfId="46" applyNumberFormat="1" applyFont="1" applyFill="1" applyBorder="1" applyAlignment="1">
      <alignment/>
      <protection/>
    </xf>
    <xf numFmtId="0" fontId="0" fillId="0" borderId="12" xfId="46" applyBorder="1" applyAlignment="1">
      <alignment horizontal="right"/>
      <protection/>
    </xf>
    <xf numFmtId="0" fontId="1" fillId="0" borderId="13" xfId="46" applyFont="1" applyBorder="1" applyAlignment="1">
      <alignment horizontal="center"/>
      <protection/>
    </xf>
    <xf numFmtId="0" fontId="0" fillId="0" borderId="14" xfId="46" applyNumberFormat="1" applyFont="1" applyBorder="1" applyAlignment="1">
      <alignment/>
      <protection/>
    </xf>
    <xf numFmtId="0" fontId="0" fillId="0" borderId="0" xfId="46" applyNumberFormat="1" applyFont="1" applyBorder="1" applyAlignment="1">
      <alignment/>
      <protection/>
    </xf>
    <xf numFmtId="0" fontId="0" fillId="0" borderId="0" xfId="46" applyNumberFormat="1" applyFont="1" applyBorder="1" applyAlignment="1">
      <alignment horizontal="center"/>
      <protection/>
    </xf>
    <xf numFmtId="0" fontId="0" fillId="0" borderId="0" xfId="46" applyNumberFormat="1" applyFont="1" applyFill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1" fillId="0" borderId="15" xfId="46" applyFont="1" applyBorder="1" applyAlignment="1">
      <alignment horizontal="center"/>
      <protection/>
    </xf>
    <xf numFmtId="0" fontId="0" fillId="0" borderId="16" xfId="46" applyBorder="1" applyAlignment="1">
      <alignment horizontal="right"/>
      <protection/>
    </xf>
    <xf numFmtId="0" fontId="0" fillId="0" borderId="17" xfId="46" applyNumberFormat="1" applyFont="1" applyBorder="1" applyAlignment="1">
      <alignment/>
      <protection/>
    </xf>
    <xf numFmtId="0" fontId="0" fillId="0" borderId="18" xfId="46" applyNumberFormat="1" applyFont="1" applyBorder="1" applyAlignment="1">
      <alignment/>
      <protection/>
    </xf>
    <xf numFmtId="0" fontId="0" fillId="0" borderId="18" xfId="46" applyNumberFormat="1" applyFont="1" applyBorder="1" applyAlignment="1">
      <alignment horizontal="center"/>
      <protection/>
    </xf>
    <xf numFmtId="0" fontId="0" fillId="0" borderId="19" xfId="46" applyBorder="1" applyAlignment="1">
      <alignment horizontal="right"/>
      <protection/>
    </xf>
    <xf numFmtId="0" fontId="0" fillId="0" borderId="0" xfId="46" applyNumberFormat="1" applyAlignment="1">
      <alignment/>
      <protection/>
    </xf>
    <xf numFmtId="0" fontId="0" fillId="0" borderId="0" xfId="46" applyNumberFormat="1" applyFont="1" applyAlignment="1">
      <alignment/>
      <protection/>
    </xf>
    <xf numFmtId="0" fontId="0" fillId="0" borderId="0" xfId="46" applyNumberFormat="1" applyFont="1" applyAlignment="1">
      <alignment horizontal="center"/>
      <protection/>
    </xf>
    <xf numFmtId="0" fontId="1" fillId="0" borderId="0" xfId="46" applyNumberFormat="1" applyFont="1" applyAlignment="1">
      <alignment horizontal="center" vertical="center" textRotation="45"/>
      <protection/>
    </xf>
    <xf numFmtId="0" fontId="0" fillId="0" borderId="20" xfId="46" applyBorder="1" applyAlignment="1">
      <alignment horizontal="right"/>
      <protection/>
    </xf>
    <xf numFmtId="0" fontId="0" fillId="0" borderId="0" xfId="46" applyBorder="1" applyAlignment="1">
      <alignment horizontal="center"/>
      <protection/>
    </xf>
    <xf numFmtId="0" fontId="0" fillId="0" borderId="18" xfId="46" applyNumberFormat="1" applyFont="1" applyFill="1" applyBorder="1" applyAlignment="1">
      <alignment/>
      <protection/>
    </xf>
    <xf numFmtId="0" fontId="0" fillId="0" borderId="11" xfId="46" applyFont="1" applyBorder="1">
      <alignment/>
      <protection/>
    </xf>
    <xf numFmtId="0" fontId="0" fillId="0" borderId="12" xfId="46" applyBorder="1">
      <alignment/>
      <protection/>
    </xf>
    <xf numFmtId="0" fontId="0" fillId="0" borderId="12" xfId="46" applyFill="1" applyBorder="1">
      <alignment/>
      <protection/>
    </xf>
    <xf numFmtId="0" fontId="0" fillId="0" borderId="14" xfId="46" applyFont="1" applyBorder="1">
      <alignment/>
      <protection/>
    </xf>
    <xf numFmtId="0" fontId="0" fillId="0" borderId="0" xfId="46" applyFill="1" applyBorder="1">
      <alignment/>
      <protection/>
    </xf>
    <xf numFmtId="0" fontId="0" fillId="0" borderId="17" xfId="46" applyFont="1" applyBorder="1">
      <alignment/>
      <protection/>
    </xf>
    <xf numFmtId="0" fontId="0" fillId="0" borderId="18" xfId="46" applyBorder="1">
      <alignment/>
      <protection/>
    </xf>
    <xf numFmtId="0" fontId="0" fillId="0" borderId="18" xfId="46" applyFill="1" applyBorder="1">
      <alignment/>
      <protection/>
    </xf>
    <xf numFmtId="0" fontId="0" fillId="0" borderId="11" xfId="46" applyBorder="1">
      <alignment/>
      <protection/>
    </xf>
    <xf numFmtId="0" fontId="0" fillId="0" borderId="17" xfId="46" applyBorder="1">
      <alignment/>
      <protection/>
    </xf>
    <xf numFmtId="0" fontId="0" fillId="0" borderId="19" xfId="46" applyBorder="1">
      <alignment/>
      <protection/>
    </xf>
    <xf numFmtId="14" fontId="0" fillId="0" borderId="0" xfId="46" applyNumberFormat="1">
      <alignment/>
      <protection/>
    </xf>
    <xf numFmtId="0" fontId="1" fillId="0" borderId="14" xfId="46" applyFont="1" applyBorder="1" applyAlignment="1">
      <alignment horizontal="center"/>
      <protection/>
    </xf>
    <xf numFmtId="0" fontId="0" fillId="0" borderId="18" xfId="46" applyBorder="1" applyAlignment="1">
      <alignment horizontal="right"/>
      <protection/>
    </xf>
    <xf numFmtId="0" fontId="1" fillId="0" borderId="21" xfId="46" applyFont="1" applyBorder="1" applyAlignment="1">
      <alignment horizontal="center"/>
      <protection/>
    </xf>
    <xf numFmtId="0" fontId="1" fillId="0" borderId="22" xfId="46" applyFont="1" applyBorder="1" applyAlignment="1">
      <alignment horizontal="center"/>
      <protection/>
    </xf>
    <xf numFmtId="0" fontId="0" fillId="33" borderId="0" xfId="46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71"/>
  <sheetViews>
    <sheetView tabSelected="1" zoomScalePageLayoutView="0" workbookViewId="0" topLeftCell="A39">
      <selection activeCell="AF62" sqref="AF62"/>
    </sheetView>
  </sheetViews>
  <sheetFormatPr defaultColWidth="8.7109375" defaultRowHeight="12.75"/>
  <cols>
    <col min="1" max="1" width="7.140625" style="1" customWidth="1"/>
    <col min="2" max="2" width="21.421875" style="2" customWidth="1"/>
    <col min="3" max="4" width="3.7109375" style="2" customWidth="1"/>
    <col min="5" max="5" width="2.140625" style="2" customWidth="1"/>
    <col min="6" max="7" width="3.7109375" style="2" customWidth="1"/>
    <col min="8" max="8" width="2.140625" style="2" customWidth="1"/>
    <col min="9" max="9" width="3.7109375" style="2" customWidth="1"/>
    <col min="10" max="10" width="4.7109375" style="2" customWidth="1"/>
    <col min="11" max="11" width="2.140625" style="2" customWidth="1"/>
    <col min="12" max="12" width="4.00390625" style="2" customWidth="1"/>
    <col min="13" max="13" width="4.140625" style="2" customWidth="1"/>
    <col min="14" max="14" width="2.140625" style="2" customWidth="1"/>
    <col min="15" max="16" width="3.8515625" style="2" customWidth="1"/>
    <col min="17" max="17" width="2.140625" style="2" customWidth="1"/>
    <col min="18" max="18" width="3.8515625" style="2" customWidth="1"/>
    <col min="19" max="19" width="4.140625" style="2" customWidth="1"/>
    <col min="20" max="20" width="2.140625" style="2" customWidth="1"/>
    <col min="21" max="22" width="3.8515625" style="2" customWidth="1"/>
    <col min="23" max="23" width="2.28125" style="2" customWidth="1"/>
    <col min="24" max="25" width="3.8515625" style="2" customWidth="1"/>
    <col min="26" max="26" width="2.00390625" style="2" customWidth="1"/>
    <col min="27" max="27" width="3.8515625" style="2" customWidth="1"/>
    <col min="28" max="28" width="4.140625" style="2" customWidth="1"/>
    <col min="29" max="30" width="8.7109375" style="2" customWidth="1"/>
    <col min="31" max="31" width="9.140625" style="3" customWidth="1"/>
    <col min="32" max="16384" width="8.7109375" style="2" customWidth="1"/>
  </cols>
  <sheetData>
    <row r="2" spans="1:29" ht="12.75">
      <c r="A2" s="1" t="s">
        <v>0</v>
      </c>
      <c r="B2" s="1" t="s">
        <v>1</v>
      </c>
      <c r="C2" s="52" t="s">
        <v>2</v>
      </c>
      <c r="D2" s="52"/>
      <c r="F2" s="52" t="s">
        <v>3</v>
      </c>
      <c r="G2" s="52"/>
      <c r="I2" s="52" t="s">
        <v>4</v>
      </c>
      <c r="J2" s="52"/>
      <c r="K2" s="4"/>
      <c r="L2" s="52" t="s">
        <v>3</v>
      </c>
      <c r="M2" s="52"/>
      <c r="O2" s="52" t="s">
        <v>5</v>
      </c>
      <c r="P2" s="52"/>
      <c r="Q2" s="5"/>
      <c r="R2" s="52" t="s">
        <v>4</v>
      </c>
      <c r="S2" s="52"/>
      <c r="T2" s="6"/>
      <c r="U2" s="52" t="s">
        <v>4</v>
      </c>
      <c r="V2" s="52"/>
      <c r="W2" s="5"/>
      <c r="X2" s="52" t="s">
        <v>5</v>
      </c>
      <c r="Y2" s="52"/>
      <c r="Z2" s="5"/>
      <c r="AA2" s="52" t="s">
        <v>3</v>
      </c>
      <c r="AB2" s="52"/>
      <c r="AC2" s="1" t="s">
        <v>6</v>
      </c>
    </row>
    <row r="3" spans="1:33" ht="54.75" customHeight="1">
      <c r="A3" s="1" t="s">
        <v>6</v>
      </c>
      <c r="B3" s="2" t="s">
        <v>6</v>
      </c>
      <c r="C3" s="7">
        <v>42441</v>
      </c>
      <c r="D3" s="8">
        <v>42442</v>
      </c>
      <c r="E3" s="8" t="s">
        <v>6</v>
      </c>
      <c r="F3" s="7">
        <v>42476</v>
      </c>
      <c r="G3" s="9">
        <v>42477</v>
      </c>
      <c r="H3" s="7" t="s">
        <v>6</v>
      </c>
      <c r="I3" s="7">
        <v>42511</v>
      </c>
      <c r="J3" s="9">
        <v>42512</v>
      </c>
      <c r="K3" s="7" t="s">
        <v>6</v>
      </c>
      <c r="L3" s="7">
        <v>42532</v>
      </c>
      <c r="M3" s="7">
        <v>42533</v>
      </c>
      <c r="O3" s="8">
        <v>42574</v>
      </c>
      <c r="P3" s="8">
        <v>42575</v>
      </c>
      <c r="Q3" s="8"/>
      <c r="R3" s="8">
        <v>42602</v>
      </c>
      <c r="S3" s="8">
        <v>42603</v>
      </c>
      <c r="T3" s="8"/>
      <c r="U3" s="8">
        <v>42651</v>
      </c>
      <c r="V3" s="8">
        <v>42652</v>
      </c>
      <c r="W3" s="8"/>
      <c r="X3" s="8">
        <v>42672</v>
      </c>
      <c r="Y3" s="8">
        <v>42673</v>
      </c>
      <c r="Z3" s="8"/>
      <c r="AA3" s="8">
        <v>42686</v>
      </c>
      <c r="AB3" s="8">
        <v>42687</v>
      </c>
      <c r="AC3" s="10" t="s">
        <v>7</v>
      </c>
      <c r="AD3" s="11" t="s">
        <v>8</v>
      </c>
      <c r="AF3" s="53" t="s">
        <v>154</v>
      </c>
      <c r="AG3" s="53"/>
    </row>
    <row r="4" spans="3:30" ht="12.75" customHeight="1">
      <c r="C4" s="7"/>
      <c r="D4" s="8"/>
      <c r="E4" s="8"/>
      <c r="F4" s="7"/>
      <c r="G4" s="9"/>
      <c r="H4" s="7"/>
      <c r="I4" s="7"/>
      <c r="J4" s="9"/>
      <c r="K4" s="7"/>
      <c r="L4" s="7"/>
      <c r="M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0"/>
      <c r="AD4" s="11"/>
    </row>
    <row r="5" spans="1:30" ht="13.5" customHeight="1" thickBot="1">
      <c r="A5" s="12" t="s">
        <v>9</v>
      </c>
      <c r="B5" s="13" t="s">
        <v>10</v>
      </c>
      <c r="C5" s="14">
        <v>100</v>
      </c>
      <c r="D5" s="15">
        <v>100</v>
      </c>
      <c r="E5" s="15"/>
      <c r="F5" s="14">
        <v>100</v>
      </c>
      <c r="G5" s="14">
        <v>100</v>
      </c>
      <c r="H5" s="14"/>
      <c r="I5" s="14">
        <v>100</v>
      </c>
      <c r="J5" s="14">
        <v>100</v>
      </c>
      <c r="K5" s="14"/>
      <c r="L5" s="14">
        <v>0</v>
      </c>
      <c r="M5" s="14">
        <v>0</v>
      </c>
      <c r="N5" s="14"/>
      <c r="O5" s="16">
        <v>100</v>
      </c>
      <c r="P5" s="16">
        <v>100</v>
      </c>
      <c r="Q5" s="16"/>
      <c r="R5" s="16">
        <v>100</v>
      </c>
      <c r="S5" s="16">
        <v>100</v>
      </c>
      <c r="T5" s="16"/>
      <c r="U5" s="16">
        <v>0</v>
      </c>
      <c r="V5" s="16">
        <v>100</v>
      </c>
      <c r="W5" s="16"/>
      <c r="X5" s="16">
        <v>100</v>
      </c>
      <c r="Y5" s="16">
        <v>100</v>
      </c>
      <c r="Z5" s="16"/>
      <c r="AA5" s="16">
        <v>0</v>
      </c>
      <c r="AB5" s="16">
        <v>0</v>
      </c>
      <c r="AC5" s="17">
        <f>SUM(C5:AB5)</f>
        <v>1300</v>
      </c>
      <c r="AD5" s="18">
        <f>SUM(C5:AB5)-SMALL(C5:AB5,1)-SMALL(C5:AB5,2)</f>
        <v>1300</v>
      </c>
    </row>
    <row r="6" spans="1:30" ht="13.5" customHeight="1" thickBot="1">
      <c r="A6" s="5"/>
      <c r="B6" s="19" t="s">
        <v>11</v>
      </c>
      <c r="C6" s="20">
        <v>0</v>
      </c>
      <c r="D6" s="21">
        <v>0</v>
      </c>
      <c r="E6" s="21"/>
      <c r="F6" s="22">
        <v>85</v>
      </c>
      <c r="G6" s="22">
        <v>90</v>
      </c>
      <c r="H6" s="20"/>
      <c r="I6" s="20">
        <v>85</v>
      </c>
      <c r="J6" s="22">
        <v>90</v>
      </c>
      <c r="K6" s="20"/>
      <c r="L6" s="22">
        <v>90</v>
      </c>
      <c r="M6" s="22">
        <v>90</v>
      </c>
      <c r="N6" s="20"/>
      <c r="O6" s="22">
        <v>0</v>
      </c>
      <c r="P6" s="22">
        <v>0</v>
      </c>
      <c r="Q6" s="22"/>
      <c r="R6" s="22">
        <v>80</v>
      </c>
      <c r="S6" s="22">
        <v>80</v>
      </c>
      <c r="T6" s="22"/>
      <c r="U6" s="22">
        <v>0</v>
      </c>
      <c r="V6" s="22">
        <v>0</v>
      </c>
      <c r="W6" s="22"/>
      <c r="X6" s="22">
        <v>0</v>
      </c>
      <c r="Y6" s="22">
        <v>0</v>
      </c>
      <c r="Z6" s="22"/>
      <c r="AA6" s="22">
        <v>0</v>
      </c>
      <c r="AB6" s="22">
        <v>0</v>
      </c>
      <c r="AC6" s="23">
        <f>SUM(C6:AB6)</f>
        <v>690</v>
      </c>
      <c r="AD6" s="18">
        <f>SUM(C6:AB6)-SMALL(C6:AB6,1)-SMALL(C6:AB6,2)</f>
        <v>690</v>
      </c>
    </row>
    <row r="7" spans="1:30" ht="13.5" customHeight="1" thickBot="1">
      <c r="A7" s="5"/>
      <c r="B7" s="19" t="s">
        <v>12</v>
      </c>
      <c r="C7" s="20">
        <v>0</v>
      </c>
      <c r="D7" s="21">
        <v>0</v>
      </c>
      <c r="E7" s="21"/>
      <c r="F7" s="20">
        <v>0</v>
      </c>
      <c r="G7" s="22">
        <v>0</v>
      </c>
      <c r="H7" s="20"/>
      <c r="I7" s="22">
        <v>90</v>
      </c>
      <c r="J7" s="22">
        <v>0</v>
      </c>
      <c r="K7" s="20"/>
      <c r="L7" s="20">
        <v>100</v>
      </c>
      <c r="M7" s="20">
        <v>100</v>
      </c>
      <c r="N7" s="20"/>
      <c r="O7" s="22">
        <v>0</v>
      </c>
      <c r="P7" s="22">
        <v>0</v>
      </c>
      <c r="Q7" s="22"/>
      <c r="R7" s="22">
        <v>85</v>
      </c>
      <c r="S7" s="22">
        <v>90</v>
      </c>
      <c r="T7" s="22"/>
      <c r="U7" s="22">
        <v>0</v>
      </c>
      <c r="V7" s="22">
        <v>0</v>
      </c>
      <c r="W7" s="22"/>
      <c r="X7" s="22">
        <v>0</v>
      </c>
      <c r="Y7" s="22">
        <v>0</v>
      </c>
      <c r="Z7" s="22"/>
      <c r="AA7" s="22">
        <v>0</v>
      </c>
      <c r="AB7" s="22">
        <v>0</v>
      </c>
      <c r="AC7" s="23">
        <f>SUM(C7:AB7)</f>
        <v>465</v>
      </c>
      <c r="AD7" s="18">
        <f>SUM(C7:AB7)-SMALL(C7:AB7,1)-SMALL(C7:AB7,2)</f>
        <v>465</v>
      </c>
    </row>
    <row r="8" spans="1:30" ht="13.5" customHeight="1" thickBot="1">
      <c r="A8" s="5"/>
      <c r="B8" s="19" t="s">
        <v>13</v>
      </c>
      <c r="C8" s="20">
        <v>0</v>
      </c>
      <c r="D8" s="21">
        <v>0</v>
      </c>
      <c r="E8" s="21"/>
      <c r="F8" s="20">
        <v>90</v>
      </c>
      <c r="G8" s="20">
        <v>0</v>
      </c>
      <c r="H8" s="20"/>
      <c r="I8" s="22">
        <v>80</v>
      </c>
      <c r="J8" s="20">
        <v>80</v>
      </c>
      <c r="K8" s="20"/>
      <c r="L8" s="20">
        <v>85</v>
      </c>
      <c r="M8" s="22">
        <v>85</v>
      </c>
      <c r="N8" s="20"/>
      <c r="O8" s="22">
        <v>0</v>
      </c>
      <c r="P8" s="22">
        <v>0</v>
      </c>
      <c r="Q8" s="22"/>
      <c r="R8" s="22">
        <v>0</v>
      </c>
      <c r="S8" s="22">
        <v>0</v>
      </c>
      <c r="T8" s="22"/>
      <c r="U8" s="22">
        <v>0</v>
      </c>
      <c r="V8" s="22">
        <v>0</v>
      </c>
      <c r="W8" s="22"/>
      <c r="X8" s="22">
        <v>0</v>
      </c>
      <c r="Y8" s="22">
        <v>0</v>
      </c>
      <c r="Z8" s="22"/>
      <c r="AA8" s="22">
        <v>0</v>
      </c>
      <c r="AB8" s="22">
        <v>0</v>
      </c>
      <c r="AC8" s="25">
        <f>SUM(C8:AB8)</f>
        <v>420</v>
      </c>
      <c r="AD8" s="18">
        <f>SUM(C8:AB8)-SMALL(C8:AB8,1)-SMALL(C8:AB8,2)</f>
        <v>420</v>
      </c>
    </row>
    <row r="9" spans="1:30" ht="13.5" customHeight="1">
      <c r="A9" s="5"/>
      <c r="B9" s="19" t="s">
        <v>14</v>
      </c>
      <c r="C9" s="20">
        <v>85</v>
      </c>
      <c r="D9" s="21">
        <v>80</v>
      </c>
      <c r="E9" s="21"/>
      <c r="F9" s="2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>
        <v>90</v>
      </c>
      <c r="S9" s="20">
        <v>85</v>
      </c>
      <c r="T9" s="20"/>
      <c r="U9" s="20"/>
      <c r="V9" s="20"/>
      <c r="W9" s="20"/>
      <c r="X9" s="20"/>
      <c r="Y9" s="20"/>
      <c r="Z9" s="20"/>
      <c r="AA9" s="20">
        <v>0</v>
      </c>
      <c r="AB9" s="20">
        <v>0</v>
      </c>
      <c r="AC9" s="25">
        <f>SUM(C9:AB9)</f>
        <v>340</v>
      </c>
      <c r="AD9" s="18">
        <f>SUM(C9:AB9)-SMALL(C9:AB9,1)-SMALL(C9:AB9,2)</f>
        <v>340</v>
      </c>
    </row>
    <row r="10" spans="1:30" ht="13.5" customHeight="1">
      <c r="A10" s="5"/>
      <c r="B10" s="19" t="s">
        <v>15</v>
      </c>
      <c r="C10" s="20">
        <v>90</v>
      </c>
      <c r="D10" s="21">
        <v>90</v>
      </c>
      <c r="E10" s="21"/>
      <c r="F10" s="20"/>
      <c r="G10" s="20"/>
      <c r="H10" s="20"/>
      <c r="I10" s="22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3">
        <f aca="true" t="shared" si="0" ref="AC10:AC16">SUM(C10:AB10)</f>
        <v>180</v>
      </c>
      <c r="AD10" s="51"/>
    </row>
    <row r="11" spans="1:30" ht="13.5" customHeight="1">
      <c r="A11" s="5"/>
      <c r="B11" s="19" t="s">
        <v>16</v>
      </c>
      <c r="C11" s="20">
        <v>80</v>
      </c>
      <c r="D11" s="21">
        <v>75</v>
      </c>
      <c r="E11" s="21"/>
      <c r="F11" s="22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3">
        <f t="shared" si="0"/>
        <v>155</v>
      </c>
      <c r="AD11" s="51"/>
    </row>
    <row r="12" spans="1:30" ht="13.5" customHeight="1">
      <c r="A12" s="5"/>
      <c r="B12" s="19" t="s">
        <v>17</v>
      </c>
      <c r="C12" s="22">
        <v>75</v>
      </c>
      <c r="D12" s="21">
        <v>69</v>
      </c>
      <c r="E12" s="21"/>
      <c r="F12" s="22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3">
        <f t="shared" si="0"/>
        <v>144</v>
      </c>
      <c r="AD12" s="51"/>
    </row>
    <row r="13" spans="1:30" ht="13.5" customHeight="1">
      <c r="A13" s="5"/>
      <c r="B13" s="19" t="s">
        <v>18</v>
      </c>
      <c r="C13" s="22">
        <v>70</v>
      </c>
      <c r="D13" s="21">
        <v>70</v>
      </c>
      <c r="E13" s="21"/>
      <c r="F13" s="22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3">
        <f t="shared" si="0"/>
        <v>140</v>
      </c>
      <c r="AD13" s="51"/>
    </row>
    <row r="14" spans="1:30" ht="13.5" customHeight="1">
      <c r="A14" s="5"/>
      <c r="B14" s="19" t="s">
        <v>19</v>
      </c>
      <c r="C14" s="20"/>
      <c r="D14" s="21">
        <v>85</v>
      </c>
      <c r="E14" s="2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3">
        <f t="shared" si="0"/>
        <v>85</v>
      </c>
      <c r="AD14" s="51"/>
    </row>
    <row r="15" spans="1:30" ht="13.5" customHeight="1">
      <c r="A15" s="5"/>
      <c r="B15" s="19" t="s">
        <v>155</v>
      </c>
      <c r="C15" s="20"/>
      <c r="D15" s="21"/>
      <c r="E15" s="2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>
        <v>100</v>
      </c>
      <c r="AB15" s="20">
        <v>100</v>
      </c>
      <c r="AC15" s="23">
        <f>SUM(C15:AB15)</f>
        <v>200</v>
      </c>
      <c r="AD15" s="51"/>
    </row>
    <row r="16" spans="1:30" ht="13.5" customHeight="1">
      <c r="A16" s="5"/>
      <c r="B16" s="19" t="s">
        <v>20</v>
      </c>
      <c r="C16" s="20"/>
      <c r="D16" s="21"/>
      <c r="E16" s="21"/>
      <c r="F16" s="20"/>
      <c r="G16" s="20"/>
      <c r="H16" s="20"/>
      <c r="I16" s="22"/>
      <c r="J16" s="20">
        <v>85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3">
        <f t="shared" si="0"/>
        <v>85</v>
      </c>
      <c r="AD16" s="51"/>
    </row>
    <row r="17" spans="2:30" ht="12.75" customHeight="1" thickBot="1">
      <c r="B17" s="26" t="s">
        <v>21</v>
      </c>
      <c r="C17" s="27"/>
      <c r="D17" s="28"/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50">
        <f>SUM(C17:AB17)</f>
        <v>0</v>
      </c>
      <c r="AD17" s="51"/>
    </row>
    <row r="18" spans="2:30" ht="12.75" customHeight="1" thickBot="1">
      <c r="B18" s="30"/>
      <c r="C18" s="31"/>
      <c r="D18" s="32"/>
      <c r="E18" s="32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3"/>
      <c r="AD18" s="24"/>
    </row>
    <row r="19" spans="1:31" ht="12.75" customHeight="1" thickBot="1">
      <c r="A19" s="12" t="s">
        <v>22</v>
      </c>
      <c r="B19" s="13" t="s">
        <v>23</v>
      </c>
      <c r="C19" s="14">
        <v>75</v>
      </c>
      <c r="D19" s="15">
        <v>80</v>
      </c>
      <c r="E19" s="15"/>
      <c r="F19" s="14">
        <v>85</v>
      </c>
      <c r="G19" s="16">
        <v>80</v>
      </c>
      <c r="H19" s="14"/>
      <c r="I19" s="16">
        <v>80</v>
      </c>
      <c r="J19" s="14">
        <v>0</v>
      </c>
      <c r="K19" s="14"/>
      <c r="L19" s="14">
        <v>85</v>
      </c>
      <c r="M19" s="14">
        <v>90</v>
      </c>
      <c r="N19" s="14"/>
      <c r="O19" s="14">
        <v>85</v>
      </c>
      <c r="P19" s="16">
        <v>90</v>
      </c>
      <c r="Q19" s="14"/>
      <c r="R19" s="16">
        <v>90</v>
      </c>
      <c r="S19" s="16">
        <v>90</v>
      </c>
      <c r="T19" s="16"/>
      <c r="U19" s="16">
        <v>0</v>
      </c>
      <c r="V19" s="16">
        <v>90</v>
      </c>
      <c r="W19" s="16"/>
      <c r="X19" s="16">
        <v>75</v>
      </c>
      <c r="Y19" s="16">
        <v>75</v>
      </c>
      <c r="Z19" s="16"/>
      <c r="AA19" s="16">
        <v>70</v>
      </c>
      <c r="AB19" s="16">
        <v>75</v>
      </c>
      <c r="AC19" s="34">
        <f aca="true" t="shared" si="1" ref="AC19:AC24">SUM(C19:AB19)</f>
        <v>1315</v>
      </c>
      <c r="AD19" s="18">
        <f>SUM(C19:AB19)-SMALL(C19:AB19,1)-SMALL(C19:AB19,2)</f>
        <v>1315</v>
      </c>
      <c r="AE19" s="35"/>
    </row>
    <row r="20" spans="2:30" ht="12.75" customHeight="1" thickBot="1">
      <c r="B20" s="19" t="s">
        <v>26</v>
      </c>
      <c r="C20" s="20">
        <v>85</v>
      </c>
      <c r="D20" s="21">
        <v>85</v>
      </c>
      <c r="E20" s="21"/>
      <c r="F20" s="20">
        <v>100</v>
      </c>
      <c r="G20" s="22">
        <v>100</v>
      </c>
      <c r="H20" s="20"/>
      <c r="I20" s="20">
        <v>100</v>
      </c>
      <c r="J20" s="20">
        <v>100</v>
      </c>
      <c r="K20" s="20"/>
      <c r="L20" s="20">
        <v>90</v>
      </c>
      <c r="M20" s="22">
        <v>0</v>
      </c>
      <c r="N20" s="20"/>
      <c r="O20" s="20">
        <v>100</v>
      </c>
      <c r="P20" s="22">
        <v>100</v>
      </c>
      <c r="Q20" s="20"/>
      <c r="R20" s="22">
        <v>0</v>
      </c>
      <c r="S20" s="22">
        <v>0</v>
      </c>
      <c r="T20" s="20"/>
      <c r="U20" s="22">
        <v>0</v>
      </c>
      <c r="V20" s="22">
        <v>0</v>
      </c>
      <c r="W20" s="20"/>
      <c r="X20" s="20">
        <v>90</v>
      </c>
      <c r="Y20" s="20">
        <v>85</v>
      </c>
      <c r="Z20" s="20"/>
      <c r="AA20" s="20">
        <v>0</v>
      </c>
      <c r="AB20" s="20">
        <v>0</v>
      </c>
      <c r="AC20" s="25">
        <f t="shared" si="1"/>
        <v>1035</v>
      </c>
      <c r="AD20" s="18">
        <f aca="true" t="shared" si="2" ref="AD20:AD25">SUM(C20:AB20)-SMALL(C20:AB20,1)-SMALL(C20:AB20,2)</f>
        <v>1035</v>
      </c>
    </row>
    <row r="21" spans="2:30" ht="12.75" customHeight="1" thickBot="1">
      <c r="B21" s="19" t="s">
        <v>24</v>
      </c>
      <c r="C21" s="22">
        <v>70</v>
      </c>
      <c r="D21" s="21">
        <v>75</v>
      </c>
      <c r="E21" s="21"/>
      <c r="F21" s="20">
        <v>70</v>
      </c>
      <c r="G21" s="22">
        <v>70</v>
      </c>
      <c r="H21" s="20"/>
      <c r="I21" s="22">
        <v>70</v>
      </c>
      <c r="J21" s="22">
        <v>85</v>
      </c>
      <c r="K21" s="20"/>
      <c r="L21" s="22">
        <v>75</v>
      </c>
      <c r="M21" s="22">
        <v>80</v>
      </c>
      <c r="N21" s="20"/>
      <c r="O21" s="22">
        <v>80</v>
      </c>
      <c r="P21" s="22">
        <v>85</v>
      </c>
      <c r="Q21" s="20"/>
      <c r="R21" s="22">
        <v>75</v>
      </c>
      <c r="S21" s="22">
        <v>75</v>
      </c>
      <c r="T21" s="20"/>
      <c r="U21" s="20" t="s">
        <v>25</v>
      </c>
      <c r="V21" s="20">
        <v>0</v>
      </c>
      <c r="W21" s="20"/>
      <c r="X21" s="20">
        <v>70</v>
      </c>
      <c r="Y21" s="20">
        <v>70</v>
      </c>
      <c r="Z21" s="20"/>
      <c r="AA21" s="20">
        <v>75</v>
      </c>
      <c r="AB21" s="20">
        <v>70</v>
      </c>
      <c r="AC21" s="25">
        <f t="shared" si="1"/>
        <v>1195</v>
      </c>
      <c r="AD21" s="18">
        <f t="shared" si="2"/>
        <v>1125</v>
      </c>
    </row>
    <row r="22" spans="2:30" ht="12.75" customHeight="1" thickBot="1">
      <c r="B22" s="19" t="s">
        <v>27</v>
      </c>
      <c r="C22" s="20">
        <v>0</v>
      </c>
      <c r="D22" s="21">
        <v>0</v>
      </c>
      <c r="E22" s="21"/>
      <c r="F22" s="20">
        <v>0</v>
      </c>
      <c r="G22" s="20">
        <v>0</v>
      </c>
      <c r="H22" s="20"/>
      <c r="I22" s="20">
        <v>0</v>
      </c>
      <c r="J22" s="20">
        <v>0</v>
      </c>
      <c r="K22" s="20"/>
      <c r="L22" s="20">
        <v>80</v>
      </c>
      <c r="M22" s="20">
        <v>85</v>
      </c>
      <c r="N22" s="20"/>
      <c r="O22" s="20">
        <v>90</v>
      </c>
      <c r="P22" s="22">
        <v>0</v>
      </c>
      <c r="Q22" s="20"/>
      <c r="R22" s="22">
        <v>100</v>
      </c>
      <c r="S22" s="22">
        <v>100</v>
      </c>
      <c r="T22" s="20"/>
      <c r="U22" s="20">
        <v>90</v>
      </c>
      <c r="V22" s="20">
        <v>85</v>
      </c>
      <c r="W22" s="20"/>
      <c r="X22" s="20">
        <v>85</v>
      </c>
      <c r="Y22" s="20">
        <v>80</v>
      </c>
      <c r="Z22" s="20"/>
      <c r="AA22" s="20">
        <v>0</v>
      </c>
      <c r="AB22" s="20">
        <v>0</v>
      </c>
      <c r="AC22" s="25">
        <f t="shared" si="1"/>
        <v>795</v>
      </c>
      <c r="AD22" s="18">
        <f t="shared" si="2"/>
        <v>795</v>
      </c>
    </row>
    <row r="23" spans="2:30" ht="12.75" customHeight="1" thickBot="1">
      <c r="B23" s="19" t="s">
        <v>28</v>
      </c>
      <c r="C23" s="20">
        <v>0</v>
      </c>
      <c r="D23" s="21">
        <v>0</v>
      </c>
      <c r="E23" s="21"/>
      <c r="F23" s="20">
        <v>90</v>
      </c>
      <c r="G23" s="20">
        <v>90</v>
      </c>
      <c r="H23" s="20"/>
      <c r="I23" s="20">
        <v>0</v>
      </c>
      <c r="J23" s="20">
        <v>0</v>
      </c>
      <c r="K23" s="20"/>
      <c r="L23" s="20">
        <v>100</v>
      </c>
      <c r="M23" s="20">
        <v>100</v>
      </c>
      <c r="N23" s="20"/>
      <c r="O23" s="22">
        <v>0</v>
      </c>
      <c r="P23" s="22">
        <v>0</v>
      </c>
      <c r="Q23" s="22"/>
      <c r="R23" s="22">
        <v>0</v>
      </c>
      <c r="S23" s="22">
        <v>0</v>
      </c>
      <c r="T23" s="22"/>
      <c r="U23" s="22">
        <v>0</v>
      </c>
      <c r="V23" s="22">
        <v>0</v>
      </c>
      <c r="W23" s="22"/>
      <c r="X23" s="22">
        <v>0</v>
      </c>
      <c r="Y23" s="22"/>
      <c r="Z23" s="22"/>
      <c r="AA23" s="22">
        <v>100</v>
      </c>
      <c r="AB23" s="22">
        <v>0</v>
      </c>
      <c r="AC23" s="25">
        <f t="shared" si="1"/>
        <v>480</v>
      </c>
      <c r="AD23" s="18">
        <f t="shared" si="2"/>
        <v>480</v>
      </c>
    </row>
    <row r="24" spans="2:30" ht="12.75" customHeight="1" thickBot="1">
      <c r="B24" s="19" t="s">
        <v>29</v>
      </c>
      <c r="C24" s="20">
        <v>0</v>
      </c>
      <c r="D24" s="21">
        <v>0</v>
      </c>
      <c r="E24" s="21"/>
      <c r="F24" s="20">
        <v>80</v>
      </c>
      <c r="G24" s="20">
        <v>75</v>
      </c>
      <c r="H24" s="20"/>
      <c r="I24" s="20">
        <v>75</v>
      </c>
      <c r="J24" s="22">
        <v>90</v>
      </c>
      <c r="K24" s="20"/>
      <c r="L24" s="20">
        <v>0</v>
      </c>
      <c r="M24" s="20">
        <v>0</v>
      </c>
      <c r="N24" s="20"/>
      <c r="O24" s="22">
        <v>0</v>
      </c>
      <c r="P24" s="22">
        <v>0</v>
      </c>
      <c r="Q24" s="22"/>
      <c r="R24" s="22">
        <v>0</v>
      </c>
      <c r="S24" s="22">
        <v>0</v>
      </c>
      <c r="T24" s="22"/>
      <c r="U24" s="22">
        <v>0</v>
      </c>
      <c r="V24" s="22">
        <v>0</v>
      </c>
      <c r="W24" s="22"/>
      <c r="X24" s="22">
        <v>0</v>
      </c>
      <c r="Y24" s="22"/>
      <c r="Z24" s="22"/>
      <c r="AA24" s="22">
        <v>0</v>
      </c>
      <c r="AB24" s="22">
        <v>0</v>
      </c>
      <c r="AC24" s="25">
        <f t="shared" si="1"/>
        <v>320</v>
      </c>
      <c r="AD24" s="18">
        <f t="shared" si="2"/>
        <v>320</v>
      </c>
    </row>
    <row r="25" spans="2:30" ht="12.75" customHeight="1" thickBot="1">
      <c r="B25" s="19" t="s">
        <v>30</v>
      </c>
      <c r="C25" s="20">
        <v>0</v>
      </c>
      <c r="D25" s="21">
        <v>0</v>
      </c>
      <c r="E25" s="21"/>
      <c r="F25" s="20">
        <v>75</v>
      </c>
      <c r="G25" s="20">
        <v>0</v>
      </c>
      <c r="H25" s="20"/>
      <c r="I25" s="20">
        <v>0</v>
      </c>
      <c r="J25" s="20">
        <v>0</v>
      </c>
      <c r="K25" s="20"/>
      <c r="L25" s="20">
        <v>0</v>
      </c>
      <c r="M25" s="20">
        <v>0</v>
      </c>
      <c r="N25" s="20"/>
      <c r="O25" s="20">
        <v>0</v>
      </c>
      <c r="P25" s="20">
        <v>0</v>
      </c>
      <c r="Q25" s="20"/>
      <c r="R25" s="20">
        <v>85</v>
      </c>
      <c r="S25" s="20">
        <v>80</v>
      </c>
      <c r="T25" s="20"/>
      <c r="U25" s="20">
        <v>0</v>
      </c>
      <c r="V25" s="20">
        <v>0</v>
      </c>
      <c r="W25" s="20"/>
      <c r="X25" s="20">
        <v>0</v>
      </c>
      <c r="Y25" s="20"/>
      <c r="Z25" s="20"/>
      <c r="AA25" s="20">
        <v>0</v>
      </c>
      <c r="AB25" s="20">
        <v>0</v>
      </c>
      <c r="AC25" s="25">
        <f aca="true" t="shared" si="3" ref="AC25:AC38">SUM(C25:AB25)</f>
        <v>240</v>
      </c>
      <c r="AD25" s="18">
        <f t="shared" si="2"/>
        <v>240</v>
      </c>
    </row>
    <row r="26" spans="2:30" ht="12.75" customHeight="1">
      <c r="B26" s="19" t="s">
        <v>31</v>
      </c>
      <c r="C26" s="20"/>
      <c r="D26" s="21"/>
      <c r="E26" s="21"/>
      <c r="F26" s="20">
        <v>69</v>
      </c>
      <c r="G26" s="20">
        <v>85</v>
      </c>
      <c r="H26" s="20"/>
      <c r="I26" s="20">
        <v>85</v>
      </c>
      <c r="J26" s="20"/>
      <c r="K26" s="20"/>
      <c r="L26" s="20"/>
      <c r="M26" s="20"/>
      <c r="N26" s="20"/>
      <c r="O26" s="22"/>
      <c r="P26" s="22"/>
      <c r="Q26" s="22"/>
      <c r="R26" s="22"/>
      <c r="S26" s="22"/>
      <c r="T26" s="22"/>
      <c r="U26" s="22"/>
      <c r="V26" s="22"/>
      <c r="W26" s="22"/>
      <c r="X26" s="22">
        <v>0</v>
      </c>
      <c r="Y26" s="22"/>
      <c r="Z26" s="22"/>
      <c r="AA26" s="22"/>
      <c r="AB26" s="22">
        <v>0</v>
      </c>
      <c r="AC26" s="25">
        <f t="shared" si="3"/>
        <v>239</v>
      </c>
      <c r="AD26" s="18">
        <f>SUM(C26:AA26)-SMALL(C26:AA26,1)-SMALL(C26:AA26,2)</f>
        <v>170</v>
      </c>
    </row>
    <row r="27" spans="2:30" ht="12.75" customHeight="1">
      <c r="B27" s="19" t="s">
        <v>32</v>
      </c>
      <c r="C27" s="20"/>
      <c r="D27" s="21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>
        <v>100</v>
      </c>
      <c r="V27" s="20">
        <v>100</v>
      </c>
      <c r="W27" s="20"/>
      <c r="X27" s="20"/>
      <c r="Y27" s="20"/>
      <c r="Z27" s="20"/>
      <c r="AA27" s="20"/>
      <c r="AB27" s="20"/>
      <c r="AC27" s="25">
        <f t="shared" si="3"/>
        <v>200</v>
      </c>
      <c r="AD27" s="49"/>
    </row>
    <row r="28" spans="2:30" ht="12.75" customHeight="1">
      <c r="B28" s="19" t="s">
        <v>33</v>
      </c>
      <c r="C28" s="20">
        <v>100</v>
      </c>
      <c r="D28" s="21">
        <v>90</v>
      </c>
      <c r="E28" s="21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5">
        <f t="shared" si="3"/>
        <v>190</v>
      </c>
      <c r="AD28" s="49"/>
    </row>
    <row r="29" spans="2:30" ht="12.75" customHeight="1">
      <c r="B29" s="19" t="s">
        <v>34</v>
      </c>
      <c r="C29" s="20">
        <v>90</v>
      </c>
      <c r="D29" s="21">
        <v>100</v>
      </c>
      <c r="E29" s="21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5">
        <f t="shared" si="3"/>
        <v>190</v>
      </c>
      <c r="AD29" s="49"/>
    </row>
    <row r="30" spans="2:30" ht="12.75" customHeight="1">
      <c r="B30" s="19" t="s">
        <v>35</v>
      </c>
      <c r="C30" s="20"/>
      <c r="D30" s="21"/>
      <c r="E30" s="21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v>80</v>
      </c>
      <c r="S30" s="20">
        <v>85</v>
      </c>
      <c r="T30" s="20"/>
      <c r="U30" s="20"/>
      <c r="V30" s="20"/>
      <c r="W30" s="20"/>
      <c r="X30" s="20"/>
      <c r="Y30" s="20"/>
      <c r="Z30" s="20"/>
      <c r="AA30" s="20"/>
      <c r="AB30" s="20"/>
      <c r="AC30" s="25">
        <f t="shared" si="3"/>
        <v>165</v>
      </c>
      <c r="AD30" s="49"/>
    </row>
    <row r="31" spans="2:30" ht="12.75" customHeight="1">
      <c r="B31" s="19" t="s">
        <v>36</v>
      </c>
      <c r="C31" s="22">
        <v>80</v>
      </c>
      <c r="D31" s="21">
        <v>70</v>
      </c>
      <c r="E31" s="21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5">
        <f t="shared" si="3"/>
        <v>150</v>
      </c>
      <c r="AD31" s="49"/>
    </row>
    <row r="32" spans="2:30" ht="12.75" customHeight="1">
      <c r="B32" s="19" t="s">
        <v>37</v>
      </c>
      <c r="C32" s="20"/>
      <c r="D32" s="21"/>
      <c r="E32" s="21"/>
      <c r="F32" s="20"/>
      <c r="G32" s="20"/>
      <c r="H32" s="20"/>
      <c r="I32" s="20">
        <v>69</v>
      </c>
      <c r="J32" s="20">
        <v>80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5">
        <f t="shared" si="3"/>
        <v>149</v>
      </c>
      <c r="AD32" s="49"/>
    </row>
    <row r="33" spans="2:30" ht="12.75" customHeight="1">
      <c r="B33" s="19" t="s">
        <v>38</v>
      </c>
      <c r="C33" s="22">
        <v>67</v>
      </c>
      <c r="D33" s="21">
        <v>69</v>
      </c>
      <c r="E33" s="21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5">
        <f t="shared" si="3"/>
        <v>136</v>
      </c>
      <c r="AD33" s="49"/>
    </row>
    <row r="34" spans="2:30" ht="12.75" customHeight="1">
      <c r="B34" s="19" t="s">
        <v>39</v>
      </c>
      <c r="C34" s="22">
        <v>68</v>
      </c>
      <c r="D34" s="21">
        <v>67</v>
      </c>
      <c r="E34" s="21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5">
        <f t="shared" si="3"/>
        <v>135</v>
      </c>
      <c r="AD34" s="49"/>
    </row>
    <row r="35" spans="2:30" ht="12.75" customHeight="1">
      <c r="B35" s="19" t="s">
        <v>40</v>
      </c>
      <c r="C35" s="22">
        <v>66</v>
      </c>
      <c r="D35" s="21">
        <v>66</v>
      </c>
      <c r="E35" s="21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5">
        <f t="shared" si="3"/>
        <v>132</v>
      </c>
      <c r="AD35" s="49"/>
    </row>
    <row r="36" spans="2:30" ht="12.75" customHeight="1">
      <c r="B36" s="19" t="s">
        <v>41</v>
      </c>
      <c r="C36" s="20"/>
      <c r="D36" s="21"/>
      <c r="E36" s="21"/>
      <c r="F36" s="20"/>
      <c r="G36" s="20"/>
      <c r="H36" s="20"/>
      <c r="I36" s="20">
        <v>90</v>
      </c>
      <c r="J36" s="20"/>
      <c r="K36" s="20"/>
      <c r="L36" s="20"/>
      <c r="M36" s="22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5">
        <f t="shared" si="3"/>
        <v>90</v>
      </c>
      <c r="AD36" s="49"/>
    </row>
    <row r="37" spans="2:30" ht="12.75" customHeight="1">
      <c r="B37" s="19" t="s">
        <v>42</v>
      </c>
      <c r="C37" s="22">
        <v>69</v>
      </c>
      <c r="D37" s="21"/>
      <c r="E37" s="21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5">
        <f t="shared" si="3"/>
        <v>69</v>
      </c>
      <c r="AD37" s="49"/>
    </row>
    <row r="38" spans="2:30" ht="12.75" customHeight="1">
      <c r="B38" s="19" t="s">
        <v>43</v>
      </c>
      <c r="C38" s="20"/>
      <c r="D38" s="21">
        <v>68</v>
      </c>
      <c r="E38" s="21"/>
      <c r="F38" s="20"/>
      <c r="G38" s="20"/>
      <c r="H38" s="20"/>
      <c r="I38" s="20"/>
      <c r="J38" s="20"/>
      <c r="K38" s="20"/>
      <c r="L38" s="20"/>
      <c r="M38" s="20"/>
      <c r="N38" s="20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5">
        <f t="shared" si="3"/>
        <v>68</v>
      </c>
      <c r="AD38" s="49"/>
    </row>
    <row r="39" spans="2:30" ht="12.75" customHeight="1" thickBot="1">
      <c r="B39" s="26" t="s">
        <v>6</v>
      </c>
      <c r="C39" s="27"/>
      <c r="D39" s="28"/>
      <c r="E39" s="28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9">
        <f>SUM(C39:AB39)</f>
        <v>0</v>
      </c>
      <c r="AD39" s="49"/>
    </row>
    <row r="40" spans="2:30" ht="12.75" customHeight="1" thickBot="1">
      <c r="B40" s="30"/>
      <c r="C40" s="31"/>
      <c r="D40" s="32"/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3"/>
      <c r="AD40" s="49"/>
    </row>
    <row r="41" spans="1:30" ht="12.75" customHeight="1" thickBot="1">
      <c r="A41" s="12" t="s">
        <v>44</v>
      </c>
      <c r="B41" s="13" t="s">
        <v>45</v>
      </c>
      <c r="C41" s="14">
        <v>75</v>
      </c>
      <c r="D41" s="15">
        <v>75</v>
      </c>
      <c r="E41" s="15"/>
      <c r="F41" s="14">
        <v>90</v>
      </c>
      <c r="G41" s="16">
        <v>90</v>
      </c>
      <c r="H41" s="14"/>
      <c r="I41" s="16">
        <v>80</v>
      </c>
      <c r="J41" s="16">
        <v>75</v>
      </c>
      <c r="K41" s="14"/>
      <c r="L41" s="16"/>
      <c r="M41" s="16"/>
      <c r="N41" s="14"/>
      <c r="O41" s="16">
        <v>75</v>
      </c>
      <c r="P41" s="16">
        <v>80</v>
      </c>
      <c r="Q41" s="16"/>
      <c r="R41" s="16">
        <v>80</v>
      </c>
      <c r="S41" s="16">
        <v>90</v>
      </c>
      <c r="T41" s="16"/>
      <c r="U41" s="16"/>
      <c r="V41" s="16"/>
      <c r="W41" s="16"/>
      <c r="X41" s="16">
        <v>90</v>
      </c>
      <c r="Y41" s="16">
        <v>100</v>
      </c>
      <c r="Z41" s="16"/>
      <c r="AA41" s="16">
        <v>100</v>
      </c>
      <c r="AB41" s="16">
        <v>90</v>
      </c>
      <c r="AC41" s="34">
        <f aca="true" t="shared" si="4" ref="AC41:AC64">SUM(C41:AB41)</f>
        <v>1190</v>
      </c>
      <c r="AD41" s="49"/>
    </row>
    <row r="42" spans="2:30" ht="12.75" customHeight="1">
      <c r="B42" s="19" t="s">
        <v>46</v>
      </c>
      <c r="C42" s="20">
        <v>90</v>
      </c>
      <c r="D42" s="21">
        <v>90</v>
      </c>
      <c r="E42" s="21"/>
      <c r="F42" s="20"/>
      <c r="G42" s="22"/>
      <c r="H42" s="20"/>
      <c r="I42" s="20">
        <v>100</v>
      </c>
      <c r="J42" s="20">
        <v>100</v>
      </c>
      <c r="K42" s="20"/>
      <c r="L42" s="22"/>
      <c r="M42" s="22"/>
      <c r="N42" s="20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5">
        <f t="shared" si="4"/>
        <v>380</v>
      </c>
      <c r="AD42" s="49"/>
    </row>
    <row r="43" spans="2:30" ht="12.75" customHeight="1">
      <c r="B43" s="19" t="s">
        <v>47</v>
      </c>
      <c r="C43" s="20"/>
      <c r="D43" s="21"/>
      <c r="E43" s="21"/>
      <c r="F43" s="20"/>
      <c r="G43" s="20"/>
      <c r="H43" s="20"/>
      <c r="I43" s="20">
        <v>85</v>
      </c>
      <c r="J43" s="20">
        <v>90</v>
      </c>
      <c r="K43" s="20"/>
      <c r="L43" s="20"/>
      <c r="M43" s="20"/>
      <c r="N43" s="20"/>
      <c r="O43" s="20">
        <v>100</v>
      </c>
      <c r="P43" s="20">
        <v>90</v>
      </c>
      <c r="Q43" s="20"/>
      <c r="R43" s="20"/>
      <c r="S43" s="20"/>
      <c r="T43" s="20"/>
      <c r="U43" s="20"/>
      <c r="V43" s="20"/>
      <c r="W43" s="20"/>
      <c r="X43" s="20">
        <v>100</v>
      </c>
      <c r="Y43" s="20"/>
      <c r="Z43" s="20"/>
      <c r="AA43" s="20"/>
      <c r="AB43" s="20"/>
      <c r="AC43" s="25">
        <f t="shared" si="4"/>
        <v>465</v>
      </c>
      <c r="AD43" s="49"/>
    </row>
    <row r="44" spans="2:30" ht="12.75" customHeight="1">
      <c r="B44" s="19" t="s">
        <v>48</v>
      </c>
      <c r="C44" s="20"/>
      <c r="D44" s="21"/>
      <c r="E44" s="21"/>
      <c r="F44" s="20"/>
      <c r="G44" s="20"/>
      <c r="H44" s="20"/>
      <c r="I44" s="22">
        <v>90</v>
      </c>
      <c r="J44" s="22">
        <v>80</v>
      </c>
      <c r="K44" s="20"/>
      <c r="L44" s="20"/>
      <c r="M44" s="20"/>
      <c r="N44" s="20"/>
      <c r="O44" s="22"/>
      <c r="P44" s="22"/>
      <c r="Q44" s="22"/>
      <c r="R44" s="22">
        <v>90</v>
      </c>
      <c r="S44" s="22">
        <v>100</v>
      </c>
      <c r="T44" s="22"/>
      <c r="U44" s="22"/>
      <c r="V44" s="22"/>
      <c r="W44" s="22"/>
      <c r="X44" s="22"/>
      <c r="Y44" s="22"/>
      <c r="Z44" s="22"/>
      <c r="AA44" s="22"/>
      <c r="AB44" s="22"/>
      <c r="AC44" s="25">
        <f t="shared" si="4"/>
        <v>360</v>
      </c>
      <c r="AD44" s="49"/>
    </row>
    <row r="45" spans="2:30" ht="12.75" customHeight="1">
      <c r="B45" s="19" t="s">
        <v>13</v>
      </c>
      <c r="C45" s="20"/>
      <c r="D45" s="21">
        <v>80</v>
      </c>
      <c r="E45" s="21"/>
      <c r="F45" s="20"/>
      <c r="G45" s="20"/>
      <c r="H45" s="20"/>
      <c r="I45" s="22"/>
      <c r="J45" s="22">
        <v>85</v>
      </c>
      <c r="K45" s="20"/>
      <c r="L45" s="20"/>
      <c r="M45" s="20"/>
      <c r="N45" s="20"/>
      <c r="O45" s="20">
        <v>85</v>
      </c>
      <c r="P45" s="20">
        <v>70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5">
        <f t="shared" si="4"/>
        <v>320</v>
      </c>
      <c r="AD45" s="49"/>
    </row>
    <row r="46" spans="2:30" ht="12.75" customHeight="1">
      <c r="B46" s="19" t="s">
        <v>49</v>
      </c>
      <c r="C46" s="22"/>
      <c r="D46" s="21"/>
      <c r="E46" s="21"/>
      <c r="F46" s="22"/>
      <c r="G46" s="22"/>
      <c r="H46" s="20"/>
      <c r="I46" s="20"/>
      <c r="J46" s="20"/>
      <c r="K46" s="20"/>
      <c r="L46" s="20"/>
      <c r="M46" s="22"/>
      <c r="N46" s="20"/>
      <c r="O46" s="22">
        <v>90</v>
      </c>
      <c r="P46" s="22">
        <v>85</v>
      </c>
      <c r="Q46" s="22"/>
      <c r="R46" s="22">
        <v>85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5">
        <f t="shared" si="4"/>
        <v>260</v>
      </c>
      <c r="AD46" s="49"/>
    </row>
    <row r="47" spans="2:30" ht="12.75" customHeight="1">
      <c r="B47" s="19" t="s">
        <v>50</v>
      </c>
      <c r="C47" s="22"/>
      <c r="D47" s="21"/>
      <c r="E47" s="21"/>
      <c r="F47" s="20"/>
      <c r="G47" s="22">
        <v>80</v>
      </c>
      <c r="H47" s="20"/>
      <c r="I47" s="20">
        <v>70</v>
      </c>
      <c r="J47" s="20">
        <v>69</v>
      </c>
      <c r="K47" s="20"/>
      <c r="L47" s="22"/>
      <c r="M47" s="22"/>
      <c r="N47" s="20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5">
        <f t="shared" si="4"/>
        <v>219</v>
      </c>
      <c r="AD47" s="49"/>
    </row>
    <row r="48" spans="2:30" ht="12.75" customHeight="1">
      <c r="B48" s="19" t="s">
        <v>51</v>
      </c>
      <c r="C48" s="20">
        <v>100</v>
      </c>
      <c r="D48" s="21">
        <v>100</v>
      </c>
      <c r="E48" s="21"/>
      <c r="F48" s="20"/>
      <c r="G48" s="22"/>
      <c r="H48" s="20"/>
      <c r="I48" s="20"/>
      <c r="J48" s="20"/>
      <c r="K48" s="20"/>
      <c r="L48" s="22"/>
      <c r="M48" s="22"/>
      <c r="N48" s="20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5">
        <f t="shared" si="4"/>
        <v>200</v>
      </c>
      <c r="AD48" s="49"/>
    </row>
    <row r="49" spans="2:30" ht="12.75" customHeight="1">
      <c r="B49" s="19" t="s">
        <v>52</v>
      </c>
      <c r="C49" s="20"/>
      <c r="D49" s="21"/>
      <c r="E49" s="21"/>
      <c r="F49" s="20">
        <v>100</v>
      </c>
      <c r="G49" s="20">
        <v>100</v>
      </c>
      <c r="H49" s="20"/>
      <c r="I49" s="22"/>
      <c r="J49" s="22"/>
      <c r="K49" s="20"/>
      <c r="L49" s="20"/>
      <c r="M49" s="20"/>
      <c r="N49" s="20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5">
        <f t="shared" si="4"/>
        <v>200</v>
      </c>
      <c r="AD49" s="49"/>
    </row>
    <row r="50" spans="2:30" ht="12.75" customHeight="1">
      <c r="B50" s="19" t="s">
        <v>53</v>
      </c>
      <c r="C50" s="20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>
        <v>100</v>
      </c>
      <c r="V50" s="20">
        <v>100</v>
      </c>
      <c r="W50" s="20"/>
      <c r="X50" s="20"/>
      <c r="Y50" s="20"/>
      <c r="Z50" s="20"/>
      <c r="AA50" s="20"/>
      <c r="AB50" s="20"/>
      <c r="AC50" s="25">
        <f t="shared" si="4"/>
        <v>200</v>
      </c>
      <c r="AD50" s="49"/>
    </row>
    <row r="51" spans="2:30" ht="12.75" customHeight="1">
      <c r="B51" s="19" t="s">
        <v>54</v>
      </c>
      <c r="C51" s="20"/>
      <c r="D51" s="21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>
        <v>100</v>
      </c>
      <c r="S51" s="20">
        <v>85</v>
      </c>
      <c r="T51" s="20"/>
      <c r="U51" s="20"/>
      <c r="V51" s="20"/>
      <c r="W51" s="20"/>
      <c r="X51" s="20"/>
      <c r="Y51" s="20"/>
      <c r="Z51" s="20"/>
      <c r="AA51" s="20"/>
      <c r="AB51" s="20"/>
      <c r="AC51" s="25">
        <f t="shared" si="4"/>
        <v>185</v>
      </c>
      <c r="AD51" s="49"/>
    </row>
    <row r="52" spans="2:30" ht="12.75" customHeight="1">
      <c r="B52" s="19" t="s">
        <v>55</v>
      </c>
      <c r="C52" s="20"/>
      <c r="D52" s="21"/>
      <c r="E52" s="2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>
        <v>90</v>
      </c>
      <c r="V52" s="20">
        <v>90</v>
      </c>
      <c r="W52" s="20"/>
      <c r="X52" s="20"/>
      <c r="Y52" s="20"/>
      <c r="Z52" s="20"/>
      <c r="AA52" s="20"/>
      <c r="AB52" s="20"/>
      <c r="AC52" s="25">
        <f t="shared" si="4"/>
        <v>180</v>
      </c>
      <c r="AD52" s="49"/>
    </row>
    <row r="53" spans="2:30" ht="12.75" customHeight="1">
      <c r="B53" s="19" t="s">
        <v>56</v>
      </c>
      <c r="C53" s="20"/>
      <c r="D53" s="21"/>
      <c r="E53" s="21"/>
      <c r="F53" s="20">
        <v>85</v>
      </c>
      <c r="G53" s="20">
        <v>85</v>
      </c>
      <c r="H53" s="20"/>
      <c r="I53" s="22"/>
      <c r="J53" s="22"/>
      <c r="K53" s="20"/>
      <c r="L53" s="20"/>
      <c r="M53" s="20"/>
      <c r="N53" s="20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5">
        <f t="shared" si="4"/>
        <v>170</v>
      </c>
      <c r="AD53" s="49"/>
    </row>
    <row r="54" spans="2:30" ht="12.75" customHeight="1">
      <c r="B54" s="19" t="s">
        <v>57</v>
      </c>
      <c r="C54" s="20"/>
      <c r="D54" s="21"/>
      <c r="E54" s="21"/>
      <c r="F54" s="20"/>
      <c r="G54" s="22"/>
      <c r="H54" s="20"/>
      <c r="I54" s="20"/>
      <c r="J54" s="20"/>
      <c r="K54" s="20"/>
      <c r="L54" s="22"/>
      <c r="M54" s="22"/>
      <c r="N54" s="20"/>
      <c r="O54" s="22">
        <v>80</v>
      </c>
      <c r="P54" s="22">
        <v>75</v>
      </c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>
        <v>90</v>
      </c>
      <c r="AB54" s="22">
        <v>100</v>
      </c>
      <c r="AC54" s="25">
        <f t="shared" si="4"/>
        <v>345</v>
      </c>
      <c r="AD54" s="49"/>
    </row>
    <row r="55" spans="2:30" ht="12.75" customHeight="1">
      <c r="B55" s="19" t="s">
        <v>58</v>
      </c>
      <c r="C55" s="22">
        <v>80</v>
      </c>
      <c r="D55" s="21">
        <v>70</v>
      </c>
      <c r="E55" s="21"/>
      <c r="F55" s="20"/>
      <c r="G55" s="22"/>
      <c r="H55" s="20"/>
      <c r="I55" s="20"/>
      <c r="J55" s="20"/>
      <c r="K55" s="20"/>
      <c r="L55" s="22"/>
      <c r="M55" s="22"/>
      <c r="N55" s="20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5">
        <f t="shared" si="4"/>
        <v>150</v>
      </c>
      <c r="AD55" s="49"/>
    </row>
    <row r="56" spans="2:30" ht="12.75" customHeight="1">
      <c r="B56" s="19" t="s">
        <v>59</v>
      </c>
      <c r="C56" s="20"/>
      <c r="D56" s="21"/>
      <c r="E56" s="21"/>
      <c r="F56" s="20"/>
      <c r="G56" s="22"/>
      <c r="H56" s="20"/>
      <c r="I56" s="22">
        <v>75</v>
      </c>
      <c r="J56" s="22">
        <v>70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5">
        <f t="shared" si="4"/>
        <v>145</v>
      </c>
      <c r="AD56" s="49"/>
    </row>
    <row r="57" spans="2:30" ht="12.75" customHeight="1">
      <c r="B57" s="19" t="s">
        <v>60</v>
      </c>
      <c r="C57" s="22">
        <v>75</v>
      </c>
      <c r="D57" s="21">
        <v>69</v>
      </c>
      <c r="E57" s="21"/>
      <c r="F57" s="20"/>
      <c r="G57" s="22"/>
      <c r="H57" s="20"/>
      <c r="I57" s="20"/>
      <c r="J57" s="20"/>
      <c r="K57" s="20"/>
      <c r="L57" s="22"/>
      <c r="M57" s="22"/>
      <c r="N57" s="20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5">
        <f t="shared" si="4"/>
        <v>144</v>
      </c>
      <c r="AD57" s="49"/>
    </row>
    <row r="58" spans="2:30" ht="12.75" customHeight="1">
      <c r="B58" s="19" t="s">
        <v>61</v>
      </c>
      <c r="C58" s="20"/>
      <c r="D58" s="21"/>
      <c r="E58" s="21"/>
      <c r="F58" s="22"/>
      <c r="G58" s="22"/>
      <c r="H58" s="20"/>
      <c r="I58" s="20"/>
      <c r="J58" s="20"/>
      <c r="K58" s="20"/>
      <c r="L58" s="20"/>
      <c r="M58" s="20"/>
      <c r="N58" s="20"/>
      <c r="O58" s="22"/>
      <c r="P58" s="20">
        <v>100</v>
      </c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5">
        <f t="shared" si="4"/>
        <v>100</v>
      </c>
      <c r="AD58" s="49"/>
    </row>
    <row r="59" spans="2:30" ht="12.75" customHeight="1">
      <c r="B59" s="19" t="s">
        <v>62</v>
      </c>
      <c r="C59" s="20">
        <v>85</v>
      </c>
      <c r="D59" s="21"/>
      <c r="E59" s="21"/>
      <c r="F59" s="20"/>
      <c r="G59" s="22"/>
      <c r="H59" s="20"/>
      <c r="I59" s="20"/>
      <c r="J59" s="20"/>
      <c r="K59" s="20"/>
      <c r="L59" s="22"/>
      <c r="M59" s="22"/>
      <c r="N59" s="20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5">
        <f t="shared" si="4"/>
        <v>85</v>
      </c>
      <c r="AD59" s="49"/>
    </row>
    <row r="60" spans="2:30" ht="12.75" customHeight="1">
      <c r="B60" s="19" t="s">
        <v>63</v>
      </c>
      <c r="C60" s="20"/>
      <c r="D60" s="21">
        <v>85</v>
      </c>
      <c r="E60" s="21"/>
      <c r="F60" s="20"/>
      <c r="G60" s="22"/>
      <c r="H60" s="20"/>
      <c r="I60" s="20"/>
      <c r="J60" s="20"/>
      <c r="K60" s="20"/>
      <c r="L60" s="22"/>
      <c r="M60" s="22"/>
      <c r="N60" s="20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5">
        <f t="shared" si="4"/>
        <v>85</v>
      </c>
      <c r="AD60" s="49"/>
    </row>
    <row r="61" spans="2:30" ht="12.75" customHeight="1">
      <c r="B61" s="19" t="s">
        <v>64</v>
      </c>
      <c r="C61" s="20"/>
      <c r="D61" s="21"/>
      <c r="E61" s="21"/>
      <c r="F61" s="20"/>
      <c r="G61" s="22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>
        <v>85</v>
      </c>
      <c r="W61" s="20"/>
      <c r="X61" s="20"/>
      <c r="Y61" s="20"/>
      <c r="Z61" s="20"/>
      <c r="AA61" s="20"/>
      <c r="AB61" s="20"/>
      <c r="AC61" s="25">
        <f t="shared" si="4"/>
        <v>85</v>
      </c>
      <c r="AD61" s="49"/>
    </row>
    <row r="62" spans="2:30" ht="12.75" customHeight="1">
      <c r="B62" s="19" t="s">
        <v>65</v>
      </c>
      <c r="C62" s="20"/>
      <c r="D62" s="21"/>
      <c r="E62" s="21"/>
      <c r="F62" s="20"/>
      <c r="G62" s="20"/>
      <c r="H62" s="20"/>
      <c r="I62" s="22"/>
      <c r="J62" s="22"/>
      <c r="K62" s="20"/>
      <c r="L62" s="20"/>
      <c r="M62" s="20"/>
      <c r="N62" s="20"/>
      <c r="O62" s="20"/>
      <c r="P62" s="20"/>
      <c r="Q62" s="20"/>
      <c r="R62" s="20">
        <v>75</v>
      </c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5">
        <f t="shared" si="4"/>
        <v>75</v>
      </c>
      <c r="AD62" s="49"/>
    </row>
    <row r="63" spans="2:30" ht="12.75" customHeight="1">
      <c r="B63" s="19" t="s">
        <v>66</v>
      </c>
      <c r="C63" s="20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>
        <v>70</v>
      </c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5">
        <f t="shared" si="4"/>
        <v>70</v>
      </c>
      <c r="AD63" s="49"/>
    </row>
    <row r="64" spans="2:30" ht="12.75" customHeight="1">
      <c r="B64" s="19" t="s">
        <v>67</v>
      </c>
      <c r="C64" s="22"/>
      <c r="D64" s="21">
        <v>68</v>
      </c>
      <c r="E64" s="21"/>
      <c r="F64" s="20"/>
      <c r="G64" s="22"/>
      <c r="H64" s="20"/>
      <c r="I64" s="20"/>
      <c r="J64" s="20"/>
      <c r="K64" s="20"/>
      <c r="L64" s="22"/>
      <c r="M64" s="22"/>
      <c r="N64" s="20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5">
        <f t="shared" si="4"/>
        <v>68</v>
      </c>
      <c r="AD64" s="49"/>
    </row>
    <row r="65" spans="2:30" ht="12.75" customHeight="1" thickBot="1">
      <c r="B65" s="26" t="s">
        <v>6</v>
      </c>
      <c r="C65" s="27"/>
      <c r="D65" s="28"/>
      <c r="E65" s="28"/>
      <c r="F65" s="36"/>
      <c r="G65" s="27"/>
      <c r="H65" s="27"/>
      <c r="I65" s="27"/>
      <c r="J65" s="3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9">
        <f>SUM(C65:AB65)</f>
        <v>0</v>
      </c>
      <c r="AD65" s="49"/>
    </row>
    <row r="66" ht="13.5" thickBot="1">
      <c r="AD66" s="49"/>
    </row>
    <row r="67" spans="1:30" ht="13.5" thickBot="1">
      <c r="A67" s="12" t="s">
        <v>68</v>
      </c>
      <c r="B67" s="37" t="s">
        <v>69</v>
      </c>
      <c r="C67" s="38"/>
      <c r="D67" s="38"/>
      <c r="E67" s="38"/>
      <c r="F67" s="38">
        <v>85</v>
      </c>
      <c r="G67" s="39">
        <v>90</v>
      </c>
      <c r="H67" s="38"/>
      <c r="I67" s="38">
        <v>68</v>
      </c>
      <c r="J67" s="39">
        <v>70</v>
      </c>
      <c r="K67" s="38"/>
      <c r="L67" s="39"/>
      <c r="M67" s="38"/>
      <c r="N67" s="38"/>
      <c r="O67" s="38">
        <v>90</v>
      </c>
      <c r="P67" s="38">
        <v>85</v>
      </c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4">
        <f aca="true" t="shared" si="5" ref="AC67:AC93">SUM(C67:AB67)</f>
        <v>488</v>
      </c>
      <c r="AD67" s="49"/>
    </row>
    <row r="68" spans="2:30" ht="12.75">
      <c r="B68" s="40" t="s">
        <v>70</v>
      </c>
      <c r="C68" s="4"/>
      <c r="D68" s="4"/>
      <c r="E68" s="4"/>
      <c r="F68" s="4"/>
      <c r="G68" s="41"/>
      <c r="H68" s="4"/>
      <c r="I68" s="4">
        <v>100</v>
      </c>
      <c r="J68" s="41">
        <v>100</v>
      </c>
      <c r="K68" s="4"/>
      <c r="L68" s="41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25">
        <f t="shared" si="5"/>
        <v>200</v>
      </c>
      <c r="AD68" s="49"/>
    </row>
    <row r="69" spans="2:30" ht="12.75">
      <c r="B69" s="40" t="s">
        <v>71</v>
      </c>
      <c r="C69" s="4"/>
      <c r="D69" s="4"/>
      <c r="E69" s="4"/>
      <c r="F69" s="4"/>
      <c r="G69" s="41"/>
      <c r="H69" s="4"/>
      <c r="I69" s="4"/>
      <c r="J69" s="41"/>
      <c r="K69" s="4"/>
      <c r="L69" s="41"/>
      <c r="M69" s="4"/>
      <c r="N69" s="4"/>
      <c r="O69" s="4"/>
      <c r="P69" s="4"/>
      <c r="Q69" s="4"/>
      <c r="R69" s="4">
        <v>100</v>
      </c>
      <c r="S69" s="4">
        <v>100</v>
      </c>
      <c r="T69" s="4"/>
      <c r="U69" s="4"/>
      <c r="V69" s="4"/>
      <c r="W69" s="4"/>
      <c r="X69" s="4"/>
      <c r="Y69" s="4"/>
      <c r="Z69" s="4"/>
      <c r="AA69" s="4"/>
      <c r="AB69" s="4"/>
      <c r="AC69" s="25">
        <f t="shared" si="5"/>
        <v>200</v>
      </c>
      <c r="AD69" s="49"/>
    </row>
    <row r="70" spans="2:30" ht="12.75">
      <c r="B70" s="40" t="s">
        <v>34</v>
      </c>
      <c r="C70" s="4"/>
      <c r="D70" s="4"/>
      <c r="E70" s="4"/>
      <c r="F70" s="4">
        <v>90</v>
      </c>
      <c r="G70" s="41"/>
      <c r="H70" s="4"/>
      <c r="I70" s="4"/>
      <c r="J70" s="41"/>
      <c r="K70" s="4"/>
      <c r="L70" s="41"/>
      <c r="M70" s="4"/>
      <c r="N70" s="4"/>
      <c r="O70" s="4"/>
      <c r="P70" s="4"/>
      <c r="Q70" s="4"/>
      <c r="R70" s="4"/>
      <c r="S70" s="4"/>
      <c r="T70" s="4"/>
      <c r="U70" s="4"/>
      <c r="V70" s="4">
        <v>100</v>
      </c>
      <c r="W70" s="4"/>
      <c r="X70" s="4"/>
      <c r="Y70" s="4"/>
      <c r="Z70" s="4"/>
      <c r="AA70" s="4"/>
      <c r="AB70" s="4"/>
      <c r="AC70" s="25">
        <f t="shared" si="5"/>
        <v>190</v>
      </c>
      <c r="AD70" s="49"/>
    </row>
    <row r="71" spans="2:30" ht="12.75">
      <c r="B71" s="40" t="s">
        <v>72</v>
      </c>
      <c r="C71" s="4">
        <v>100</v>
      </c>
      <c r="D71" s="4">
        <v>85</v>
      </c>
      <c r="E71" s="4"/>
      <c r="F71" s="4"/>
      <c r="G71" s="41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25">
        <f t="shared" si="5"/>
        <v>185</v>
      </c>
      <c r="AD71" s="49"/>
    </row>
    <row r="72" spans="2:30" ht="12.75">
      <c r="B72" s="40" t="s">
        <v>73</v>
      </c>
      <c r="C72" s="4"/>
      <c r="D72" s="4"/>
      <c r="E72" s="4"/>
      <c r="F72" s="4"/>
      <c r="G72" s="41"/>
      <c r="H72" s="4"/>
      <c r="I72" s="4"/>
      <c r="J72" s="41"/>
      <c r="K72" s="4"/>
      <c r="L72" s="41"/>
      <c r="M72" s="4"/>
      <c r="N72" s="4"/>
      <c r="O72" s="4"/>
      <c r="P72" s="4"/>
      <c r="Q72" s="4"/>
      <c r="R72" s="4">
        <v>90</v>
      </c>
      <c r="S72" s="4">
        <v>85</v>
      </c>
      <c r="T72" s="4"/>
      <c r="U72" s="4"/>
      <c r="V72" s="4"/>
      <c r="W72" s="4"/>
      <c r="X72" s="4"/>
      <c r="Y72" s="4"/>
      <c r="Z72" s="4"/>
      <c r="AA72" s="4"/>
      <c r="AB72" s="4"/>
      <c r="AC72" s="25">
        <f t="shared" si="5"/>
        <v>175</v>
      </c>
      <c r="AD72" s="49"/>
    </row>
    <row r="73" spans="2:30" ht="12.75">
      <c r="B73" s="40" t="s">
        <v>74</v>
      </c>
      <c r="C73" s="4"/>
      <c r="D73" s="4"/>
      <c r="E73" s="4"/>
      <c r="F73" s="41"/>
      <c r="G73" s="4"/>
      <c r="H73" s="4"/>
      <c r="I73" s="41"/>
      <c r="J73" s="41"/>
      <c r="K73" s="4"/>
      <c r="L73" s="4"/>
      <c r="M73" s="4"/>
      <c r="N73" s="4"/>
      <c r="O73" s="4"/>
      <c r="P73" s="4"/>
      <c r="Q73" s="4"/>
      <c r="R73" s="4">
        <v>85</v>
      </c>
      <c r="S73" s="4">
        <v>90</v>
      </c>
      <c r="T73" s="4"/>
      <c r="U73" s="4"/>
      <c r="V73" s="4"/>
      <c r="W73" s="4"/>
      <c r="X73" s="4"/>
      <c r="Y73" s="4"/>
      <c r="Z73" s="4"/>
      <c r="AA73" s="4"/>
      <c r="AB73" s="4"/>
      <c r="AC73" s="25">
        <f t="shared" si="5"/>
        <v>175</v>
      </c>
      <c r="AD73" s="49"/>
    </row>
    <row r="74" spans="2:30" ht="12.75">
      <c r="B74" s="40" t="s">
        <v>75</v>
      </c>
      <c r="C74" s="4"/>
      <c r="D74" s="4"/>
      <c r="E74" s="4"/>
      <c r="F74" s="4"/>
      <c r="G74" s="41"/>
      <c r="H74" s="4"/>
      <c r="I74" s="4">
        <v>80</v>
      </c>
      <c r="J74" s="41">
        <v>85</v>
      </c>
      <c r="K74" s="4"/>
      <c r="L74" s="41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>
        <v>100</v>
      </c>
      <c r="AB74" s="4"/>
      <c r="AC74" s="25">
        <f t="shared" si="5"/>
        <v>265</v>
      </c>
      <c r="AD74" s="49"/>
    </row>
    <row r="75" spans="2:30" ht="12.75">
      <c r="B75" s="40" t="s">
        <v>76</v>
      </c>
      <c r="C75" s="4"/>
      <c r="D75" s="4"/>
      <c r="E75" s="4"/>
      <c r="F75" s="4"/>
      <c r="G75" s="41"/>
      <c r="H75" s="4"/>
      <c r="I75" s="4">
        <v>75</v>
      </c>
      <c r="J75" s="41">
        <v>90</v>
      </c>
      <c r="K75" s="4"/>
      <c r="L75" s="41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25">
        <f t="shared" si="5"/>
        <v>165</v>
      </c>
      <c r="AD75" s="49"/>
    </row>
    <row r="76" spans="2:30" ht="12.75">
      <c r="B76" s="40" t="s">
        <v>77</v>
      </c>
      <c r="C76" s="4"/>
      <c r="D76" s="4"/>
      <c r="E76" s="4"/>
      <c r="F76" s="4"/>
      <c r="G76" s="41"/>
      <c r="H76" s="4"/>
      <c r="I76" s="4"/>
      <c r="J76" s="41"/>
      <c r="K76" s="4"/>
      <c r="L76" s="41"/>
      <c r="M76" s="4"/>
      <c r="N76" s="4"/>
      <c r="O76" s="4"/>
      <c r="P76" s="4"/>
      <c r="Q76" s="4"/>
      <c r="R76" s="41">
        <v>80</v>
      </c>
      <c r="S76" s="41">
        <v>75</v>
      </c>
      <c r="T76" s="4"/>
      <c r="U76" s="4"/>
      <c r="V76" s="4"/>
      <c r="W76" s="4"/>
      <c r="X76" s="4"/>
      <c r="Y76" s="4"/>
      <c r="Z76" s="4"/>
      <c r="AA76" s="4"/>
      <c r="AB76" s="4"/>
      <c r="AC76" s="25">
        <f t="shared" si="5"/>
        <v>155</v>
      </c>
      <c r="AD76" s="49"/>
    </row>
    <row r="77" spans="2:30" ht="12.75">
      <c r="B77" s="40" t="s">
        <v>78</v>
      </c>
      <c r="C77" s="4"/>
      <c r="D77" s="4"/>
      <c r="E77" s="4"/>
      <c r="F77" s="4"/>
      <c r="G77" s="41"/>
      <c r="H77" s="4"/>
      <c r="I77" s="4"/>
      <c r="J77" s="41"/>
      <c r="K77" s="4"/>
      <c r="L77" s="41"/>
      <c r="M77" s="4"/>
      <c r="N77" s="4"/>
      <c r="O77" s="41"/>
      <c r="P77" s="41"/>
      <c r="Q77" s="41"/>
      <c r="R77" s="41">
        <v>75</v>
      </c>
      <c r="S77" s="41">
        <v>80</v>
      </c>
      <c r="T77" s="41"/>
      <c r="U77" s="41"/>
      <c r="V77" s="41"/>
      <c r="W77" s="41"/>
      <c r="X77" s="41"/>
      <c r="Y77" s="41"/>
      <c r="Z77" s="41"/>
      <c r="AA77" s="41"/>
      <c r="AB77" s="41"/>
      <c r="AC77" s="25">
        <f t="shared" si="5"/>
        <v>155</v>
      </c>
      <c r="AD77" s="49"/>
    </row>
    <row r="78" spans="2:30" ht="12.75">
      <c r="B78" s="40" t="s">
        <v>79</v>
      </c>
      <c r="C78" s="4"/>
      <c r="D78" s="4"/>
      <c r="E78" s="4"/>
      <c r="F78" s="4"/>
      <c r="G78" s="41"/>
      <c r="H78" s="4"/>
      <c r="I78" s="4">
        <v>70</v>
      </c>
      <c r="J78" s="41">
        <v>80</v>
      </c>
      <c r="K78" s="4"/>
      <c r="L78" s="41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25">
        <f t="shared" si="5"/>
        <v>150</v>
      </c>
      <c r="AD78" s="49"/>
    </row>
    <row r="79" spans="2:30" ht="12.75">
      <c r="B79" s="40" t="s">
        <v>80</v>
      </c>
      <c r="C79" s="4"/>
      <c r="D79" s="4"/>
      <c r="E79" s="4"/>
      <c r="F79" s="4"/>
      <c r="G79" s="41"/>
      <c r="H79" s="4"/>
      <c r="I79" s="41">
        <v>67</v>
      </c>
      <c r="J79" s="41">
        <v>69</v>
      </c>
      <c r="K79" s="4"/>
      <c r="L79" s="41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25">
        <f t="shared" si="5"/>
        <v>136</v>
      </c>
      <c r="AD79" s="49"/>
    </row>
    <row r="80" spans="2:30" ht="12.75">
      <c r="B80" s="40" t="s">
        <v>81</v>
      </c>
      <c r="C80" s="4"/>
      <c r="D80" s="4">
        <v>100</v>
      </c>
      <c r="E80" s="4"/>
      <c r="F80" s="4"/>
      <c r="G80" s="41"/>
      <c r="H80" s="4"/>
      <c r="I80" s="4"/>
      <c r="J80" s="41"/>
      <c r="K80" s="4"/>
      <c r="L80" s="41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25">
        <f t="shared" si="5"/>
        <v>100</v>
      </c>
      <c r="AD80" s="49"/>
    </row>
    <row r="81" spans="2:30" ht="12.75">
      <c r="B81" s="19" t="s">
        <v>49</v>
      </c>
      <c r="C81" s="4"/>
      <c r="D81" s="4"/>
      <c r="E81" s="4"/>
      <c r="F81" s="4">
        <v>100</v>
      </c>
      <c r="G81" s="41"/>
      <c r="H81" s="4"/>
      <c r="I81" s="4"/>
      <c r="J81" s="41"/>
      <c r="K81" s="4"/>
      <c r="L81" s="41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25">
        <f t="shared" si="5"/>
        <v>100</v>
      </c>
      <c r="AD81" s="49"/>
    </row>
    <row r="82" spans="2:30" ht="12.75">
      <c r="B82" s="19" t="s">
        <v>75</v>
      </c>
      <c r="C82" s="4"/>
      <c r="D82" s="4"/>
      <c r="E82" s="4"/>
      <c r="F82" s="4"/>
      <c r="G82" s="41">
        <v>100</v>
      </c>
      <c r="H82" s="4"/>
      <c r="I82" s="4"/>
      <c r="J82" s="41"/>
      <c r="K82" s="4"/>
      <c r="L82" s="41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25">
        <f t="shared" si="5"/>
        <v>100</v>
      </c>
      <c r="AD82" s="49"/>
    </row>
    <row r="83" spans="2:30" ht="12.75">
      <c r="B83" s="40" t="s">
        <v>82</v>
      </c>
      <c r="C83" s="4"/>
      <c r="D83" s="4"/>
      <c r="E83" s="4"/>
      <c r="F83" s="4"/>
      <c r="G83" s="41"/>
      <c r="H83" s="4"/>
      <c r="I83" s="4"/>
      <c r="J83" s="41"/>
      <c r="K83" s="4"/>
      <c r="L83" s="41"/>
      <c r="M83" s="4"/>
      <c r="N83" s="4"/>
      <c r="O83" s="4">
        <v>100</v>
      </c>
      <c r="P83" s="4"/>
      <c r="Q83" s="4"/>
      <c r="R83" s="4"/>
      <c r="S83" s="41"/>
      <c r="T83" s="41"/>
      <c r="U83" s="41"/>
      <c r="V83" s="41"/>
      <c r="W83" s="41"/>
      <c r="X83" s="41">
        <v>100</v>
      </c>
      <c r="Y83" s="41">
        <v>100</v>
      </c>
      <c r="Z83" s="41"/>
      <c r="AA83" s="41"/>
      <c r="AB83" s="41"/>
      <c r="AC83" s="25">
        <f t="shared" si="5"/>
        <v>300</v>
      </c>
      <c r="AD83" s="49"/>
    </row>
    <row r="84" spans="2:30" ht="12.75">
      <c r="B84" s="40" t="s">
        <v>83</v>
      </c>
      <c r="C84" s="4"/>
      <c r="D84" s="4"/>
      <c r="E84" s="4"/>
      <c r="F84" s="4"/>
      <c r="G84" s="41"/>
      <c r="H84" s="4"/>
      <c r="I84" s="4"/>
      <c r="J84" s="4"/>
      <c r="K84" s="4"/>
      <c r="L84" s="4"/>
      <c r="M84" s="4"/>
      <c r="N84" s="4"/>
      <c r="O84" s="4"/>
      <c r="P84" s="4">
        <v>100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25">
        <f t="shared" si="5"/>
        <v>100</v>
      </c>
      <c r="AD84" s="49"/>
    </row>
    <row r="85" spans="2:30" ht="12.75">
      <c r="B85" s="40" t="s">
        <v>48</v>
      </c>
      <c r="C85" s="4"/>
      <c r="D85" s="4">
        <v>90</v>
      </c>
      <c r="E85" s="4"/>
      <c r="F85" s="4"/>
      <c r="G85" s="41"/>
      <c r="H85" s="4"/>
      <c r="I85" s="4"/>
      <c r="J85" s="41"/>
      <c r="K85" s="4"/>
      <c r="L85" s="41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25">
        <f t="shared" si="5"/>
        <v>90</v>
      </c>
      <c r="AD85" s="49"/>
    </row>
    <row r="86" spans="2:30" ht="12.75">
      <c r="B86" s="40" t="s">
        <v>84</v>
      </c>
      <c r="C86" s="4"/>
      <c r="D86" s="4"/>
      <c r="E86" s="4"/>
      <c r="F86" s="4"/>
      <c r="G86" s="41"/>
      <c r="H86" s="4"/>
      <c r="I86" s="4">
        <v>90</v>
      </c>
      <c r="J86" s="41"/>
      <c r="K86" s="4"/>
      <c r="L86" s="41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25">
        <f t="shared" si="5"/>
        <v>90</v>
      </c>
      <c r="AD86" s="49"/>
    </row>
    <row r="87" spans="2:30" ht="12.75">
      <c r="B87" s="40" t="s">
        <v>85</v>
      </c>
      <c r="C87" s="4"/>
      <c r="D87" s="4"/>
      <c r="E87" s="4"/>
      <c r="F87" s="4"/>
      <c r="G87" s="41"/>
      <c r="H87" s="4"/>
      <c r="I87" s="4"/>
      <c r="J87" s="41"/>
      <c r="K87" s="4"/>
      <c r="L87" s="41"/>
      <c r="M87" s="4"/>
      <c r="N87" s="4"/>
      <c r="O87" s="4"/>
      <c r="P87" s="4">
        <v>90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25">
        <f t="shared" si="5"/>
        <v>90</v>
      </c>
      <c r="AD87" s="49"/>
    </row>
    <row r="88" spans="2:30" ht="12.75">
      <c r="B88" s="40" t="s">
        <v>86</v>
      </c>
      <c r="C88" s="4"/>
      <c r="D88" s="4"/>
      <c r="E88" s="4"/>
      <c r="F88" s="4"/>
      <c r="G88" s="41"/>
      <c r="H88" s="4"/>
      <c r="I88" s="4"/>
      <c r="J88" s="41"/>
      <c r="K88" s="4"/>
      <c r="L88" s="41"/>
      <c r="M88" s="4"/>
      <c r="N88" s="4"/>
      <c r="O88" s="4"/>
      <c r="P88" s="4"/>
      <c r="Q88" s="4"/>
      <c r="R88" s="4"/>
      <c r="S88" s="4"/>
      <c r="T88" s="4"/>
      <c r="U88" s="4"/>
      <c r="V88" s="4">
        <v>90</v>
      </c>
      <c r="W88" s="4"/>
      <c r="X88" s="4"/>
      <c r="Y88" s="4"/>
      <c r="Z88" s="4"/>
      <c r="AA88" s="4"/>
      <c r="AB88" s="4"/>
      <c r="AC88" s="25">
        <f t="shared" si="5"/>
        <v>90</v>
      </c>
      <c r="AD88" s="49"/>
    </row>
    <row r="89" spans="2:30" ht="12.75">
      <c r="B89" s="40" t="s">
        <v>87</v>
      </c>
      <c r="C89" s="4"/>
      <c r="D89" s="4"/>
      <c r="E89" s="4"/>
      <c r="F89" s="4"/>
      <c r="G89" s="41"/>
      <c r="H89" s="4"/>
      <c r="I89" s="4">
        <v>85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>
        <v>85</v>
      </c>
      <c r="AC89" s="25">
        <f t="shared" si="5"/>
        <v>170</v>
      </c>
      <c r="AD89" s="49"/>
    </row>
    <row r="90" spans="2:30" ht="12.75">
      <c r="B90" s="40" t="s">
        <v>88</v>
      </c>
      <c r="C90" s="4"/>
      <c r="D90" s="4"/>
      <c r="E90" s="4"/>
      <c r="F90" s="4"/>
      <c r="G90" s="41"/>
      <c r="H90" s="4"/>
      <c r="I90" s="4"/>
      <c r="J90" s="41"/>
      <c r="K90" s="4"/>
      <c r="L90" s="41"/>
      <c r="M90" s="4"/>
      <c r="N90" s="4"/>
      <c r="O90" s="4"/>
      <c r="P90" s="4"/>
      <c r="Q90" s="4"/>
      <c r="R90" s="4"/>
      <c r="S90" s="4"/>
      <c r="T90" s="4"/>
      <c r="U90" s="4"/>
      <c r="V90" s="4">
        <v>85</v>
      </c>
      <c r="W90" s="4"/>
      <c r="X90" s="4"/>
      <c r="Y90" s="4"/>
      <c r="Z90" s="4"/>
      <c r="AA90" s="4"/>
      <c r="AB90" s="4"/>
      <c r="AC90" s="25">
        <f t="shared" si="5"/>
        <v>85</v>
      </c>
      <c r="AD90" s="49"/>
    </row>
    <row r="91" spans="2:30" ht="12.75">
      <c r="B91" s="40" t="s">
        <v>89</v>
      </c>
      <c r="C91" s="4"/>
      <c r="D91" s="4"/>
      <c r="E91" s="4"/>
      <c r="F91" s="4"/>
      <c r="G91" s="41"/>
      <c r="H91" s="4"/>
      <c r="I91" s="4"/>
      <c r="J91" s="41">
        <v>75</v>
      </c>
      <c r="K91" s="4"/>
      <c r="L91" s="41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25">
        <f t="shared" si="5"/>
        <v>75</v>
      </c>
      <c r="AD91" s="49"/>
    </row>
    <row r="92" spans="2:30" ht="12.75">
      <c r="B92" s="40" t="s">
        <v>90</v>
      </c>
      <c r="C92" s="4"/>
      <c r="D92" s="4"/>
      <c r="E92" s="4"/>
      <c r="F92" s="4"/>
      <c r="G92" s="41"/>
      <c r="H92" s="4"/>
      <c r="I92" s="4"/>
      <c r="J92" s="41"/>
      <c r="K92" s="4"/>
      <c r="L92" s="41"/>
      <c r="M92" s="4"/>
      <c r="N92" s="4"/>
      <c r="O92" s="4"/>
      <c r="P92" s="4"/>
      <c r="Q92" s="4"/>
      <c r="R92" s="41">
        <v>70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25">
        <f t="shared" si="5"/>
        <v>70</v>
      </c>
      <c r="AD92" s="49"/>
    </row>
    <row r="93" spans="2:30" ht="12.75">
      <c r="B93" s="40" t="s">
        <v>20</v>
      </c>
      <c r="C93" s="4"/>
      <c r="D93" s="4"/>
      <c r="E93" s="4"/>
      <c r="F93" s="4"/>
      <c r="G93" s="41"/>
      <c r="H93" s="4"/>
      <c r="I93" s="4">
        <v>69</v>
      </c>
      <c r="J93" s="41"/>
      <c r="K93" s="4"/>
      <c r="L93" s="41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25">
        <f t="shared" si="5"/>
        <v>69</v>
      </c>
      <c r="AD93" s="49"/>
    </row>
    <row r="94" spans="2:30" ht="13.5" thickBot="1">
      <c r="B94" s="42" t="s">
        <v>6</v>
      </c>
      <c r="C94" s="43"/>
      <c r="D94" s="43"/>
      <c r="E94" s="43"/>
      <c r="F94" s="43"/>
      <c r="G94" s="44"/>
      <c r="H94" s="43"/>
      <c r="I94" s="43"/>
      <c r="J94" s="44"/>
      <c r="K94" s="43"/>
      <c r="L94" s="44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29">
        <f>SUM(C94:AB94)</f>
        <v>0</v>
      </c>
      <c r="AD94" s="49"/>
    </row>
    <row r="95" spans="2:30" ht="13.5" thickBot="1">
      <c r="B95" s="41" t="s">
        <v>6</v>
      </c>
      <c r="C95" s="4"/>
      <c r="D95" s="4"/>
      <c r="E95" s="4"/>
      <c r="F95" s="41"/>
      <c r="G95" s="4"/>
      <c r="H95" s="4"/>
      <c r="I95" s="4"/>
      <c r="J95" s="41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23" t="s">
        <v>6</v>
      </c>
      <c r="AD95" s="49"/>
    </row>
    <row r="96" spans="1:30" ht="13.5" thickBot="1">
      <c r="A96" s="12" t="s">
        <v>91</v>
      </c>
      <c r="B96" s="45"/>
      <c r="C96" s="38"/>
      <c r="D96" s="38"/>
      <c r="E96" s="38"/>
      <c r="F96" s="39"/>
      <c r="G96" s="38"/>
      <c r="H96" s="38"/>
      <c r="I96" s="38"/>
      <c r="J96" s="39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4">
        <f>SUM(C96:AB96)</f>
        <v>0</v>
      </c>
      <c r="AD96" s="49"/>
    </row>
    <row r="97" spans="2:30" ht="13.5" thickBot="1">
      <c r="B97" s="46"/>
      <c r="C97" s="43"/>
      <c r="D97" s="43"/>
      <c r="E97" s="43"/>
      <c r="F97" s="44"/>
      <c r="G97" s="43"/>
      <c r="H97" s="43"/>
      <c r="I97" s="43"/>
      <c r="J97" s="44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7"/>
      <c r="AD97" s="49"/>
    </row>
    <row r="98" ht="13.5" thickBot="1">
      <c r="AD98" s="49"/>
    </row>
    <row r="99" spans="1:30" ht="13.5" thickBot="1">
      <c r="A99" s="12" t="s">
        <v>92</v>
      </c>
      <c r="B99" s="45" t="s">
        <v>93</v>
      </c>
      <c r="C99" s="38">
        <v>75</v>
      </c>
      <c r="D99" s="38">
        <v>75</v>
      </c>
      <c r="E99" s="38"/>
      <c r="F99" s="39">
        <v>90</v>
      </c>
      <c r="G99" s="39">
        <v>90</v>
      </c>
      <c r="H99" s="38"/>
      <c r="I99" s="39">
        <v>85</v>
      </c>
      <c r="J99" s="39">
        <v>85</v>
      </c>
      <c r="K99" s="38"/>
      <c r="L99" s="39"/>
      <c r="M99" s="39"/>
      <c r="N99" s="38"/>
      <c r="O99" s="39">
        <v>90</v>
      </c>
      <c r="P99" s="39">
        <v>100</v>
      </c>
      <c r="Q99" s="39"/>
      <c r="R99" s="39"/>
      <c r="S99" s="39"/>
      <c r="T99" s="39"/>
      <c r="U99" s="39">
        <v>90</v>
      </c>
      <c r="V99" s="39">
        <v>90</v>
      </c>
      <c r="W99" s="39"/>
      <c r="X99" s="39"/>
      <c r="Y99" s="39"/>
      <c r="Z99" s="39"/>
      <c r="AA99" s="39"/>
      <c r="AB99" s="39"/>
      <c r="AC99" s="34">
        <f aca="true" t="shared" si="6" ref="AC99:AC114">SUM(C99:AB99)</f>
        <v>870</v>
      </c>
      <c r="AD99" s="49"/>
    </row>
    <row r="100" spans="2:30" ht="12.75">
      <c r="B100" s="40" t="s">
        <v>94</v>
      </c>
      <c r="C100" s="4"/>
      <c r="D100" s="4"/>
      <c r="E100" s="4"/>
      <c r="F100" s="41"/>
      <c r="G100" s="41"/>
      <c r="H100" s="4"/>
      <c r="I100" s="4">
        <v>100</v>
      </c>
      <c r="J100" s="4">
        <v>90</v>
      </c>
      <c r="K100" s="4"/>
      <c r="L100" s="4"/>
      <c r="M100" s="4"/>
      <c r="N100" s="4"/>
      <c r="O100" s="4">
        <v>100</v>
      </c>
      <c r="P100" s="4"/>
      <c r="Q100" s="4"/>
      <c r="R100" s="4"/>
      <c r="S100" s="4"/>
      <c r="T100" s="4"/>
      <c r="U100" s="4">
        <v>100</v>
      </c>
      <c r="V100" s="4">
        <v>100</v>
      </c>
      <c r="W100" s="4"/>
      <c r="X100" s="4"/>
      <c r="Y100" s="4"/>
      <c r="Z100" s="4"/>
      <c r="AA100" s="4"/>
      <c r="AB100" s="4"/>
      <c r="AC100" s="25">
        <f t="shared" si="6"/>
        <v>490</v>
      </c>
      <c r="AD100" s="49"/>
    </row>
    <row r="101" spans="2:30" ht="12.75">
      <c r="B101" s="40" t="s">
        <v>95</v>
      </c>
      <c r="C101" s="4">
        <v>100</v>
      </c>
      <c r="D101" s="4">
        <v>100</v>
      </c>
      <c r="E101" s="4"/>
      <c r="F101" s="41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25">
        <f t="shared" si="6"/>
        <v>200</v>
      </c>
      <c r="AD101" s="49"/>
    </row>
    <row r="102" spans="2:30" ht="12.75">
      <c r="B102" s="40" t="s">
        <v>96</v>
      </c>
      <c r="C102" s="4"/>
      <c r="D102" s="4"/>
      <c r="E102" s="4"/>
      <c r="F102" s="41">
        <v>100</v>
      </c>
      <c r="G102" s="41">
        <v>100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25">
        <f t="shared" si="6"/>
        <v>200</v>
      </c>
      <c r="AD102" s="49"/>
    </row>
    <row r="103" spans="2:30" ht="12.75">
      <c r="B103" s="40" t="s">
        <v>97</v>
      </c>
      <c r="C103" s="4"/>
      <c r="D103" s="4"/>
      <c r="E103" s="4"/>
      <c r="F103" s="41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>
        <v>100</v>
      </c>
      <c r="S103" s="4">
        <v>100</v>
      </c>
      <c r="T103" s="4"/>
      <c r="U103" s="4"/>
      <c r="V103" s="4"/>
      <c r="W103" s="4"/>
      <c r="X103" s="4"/>
      <c r="Y103" s="4"/>
      <c r="Z103" s="4"/>
      <c r="AA103" s="4"/>
      <c r="AB103" s="4"/>
      <c r="AC103" s="25">
        <f t="shared" si="6"/>
        <v>200</v>
      </c>
      <c r="AD103" s="49"/>
    </row>
    <row r="104" spans="2:30" ht="12.75">
      <c r="B104" s="40" t="s">
        <v>98</v>
      </c>
      <c r="C104" s="4">
        <v>90</v>
      </c>
      <c r="D104" s="4">
        <v>90</v>
      </c>
      <c r="E104" s="4"/>
      <c r="F104" s="41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25">
        <f t="shared" si="6"/>
        <v>180</v>
      </c>
      <c r="AD104" s="49"/>
    </row>
    <row r="105" spans="2:30" ht="12.75">
      <c r="B105" s="40" t="s">
        <v>99</v>
      </c>
      <c r="C105" s="4"/>
      <c r="D105" s="4"/>
      <c r="E105" s="4"/>
      <c r="F105" s="41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>
        <v>90</v>
      </c>
      <c r="S105" s="4">
        <v>90</v>
      </c>
      <c r="T105" s="4"/>
      <c r="U105" s="4"/>
      <c r="V105" s="4"/>
      <c r="W105" s="4"/>
      <c r="X105" s="4"/>
      <c r="Y105" s="4"/>
      <c r="Z105" s="4"/>
      <c r="AA105" s="4"/>
      <c r="AB105" s="4"/>
      <c r="AC105" s="25">
        <f t="shared" si="6"/>
        <v>180</v>
      </c>
      <c r="AD105" s="49"/>
    </row>
    <row r="106" spans="2:30" ht="12.75">
      <c r="B106" s="40" t="s">
        <v>100</v>
      </c>
      <c r="C106" s="41">
        <v>80</v>
      </c>
      <c r="D106" s="4">
        <v>80</v>
      </c>
      <c r="E106" s="4"/>
      <c r="F106" s="41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25">
        <f t="shared" si="6"/>
        <v>160</v>
      </c>
      <c r="AD106" s="49"/>
    </row>
    <row r="107" spans="2:30" ht="12.75">
      <c r="B107" s="40" t="s">
        <v>64</v>
      </c>
      <c r="C107" s="4"/>
      <c r="D107" s="4"/>
      <c r="E107" s="4"/>
      <c r="F107" s="4"/>
      <c r="G107" s="4"/>
      <c r="H107" s="4"/>
      <c r="I107" s="41">
        <v>80</v>
      </c>
      <c r="J107" s="41">
        <v>80</v>
      </c>
      <c r="K107" s="4"/>
      <c r="L107" s="41"/>
      <c r="M107" s="4"/>
      <c r="N107" s="4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25">
        <f t="shared" si="6"/>
        <v>160</v>
      </c>
      <c r="AD107" s="49"/>
    </row>
    <row r="108" spans="2:30" ht="12.75">
      <c r="B108" s="40" t="s">
        <v>101</v>
      </c>
      <c r="C108" s="41">
        <v>70</v>
      </c>
      <c r="D108" s="41">
        <v>70</v>
      </c>
      <c r="E108" s="4"/>
      <c r="F108" s="41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25">
        <f t="shared" si="6"/>
        <v>140</v>
      </c>
      <c r="AD108" s="49"/>
    </row>
    <row r="109" spans="2:30" ht="12.75">
      <c r="B109" s="40" t="s">
        <v>102</v>
      </c>
      <c r="C109" s="4"/>
      <c r="D109" s="4"/>
      <c r="E109" s="4"/>
      <c r="F109" s="41"/>
      <c r="G109" s="41"/>
      <c r="H109" s="4"/>
      <c r="I109" s="41"/>
      <c r="J109" s="41">
        <v>100</v>
      </c>
      <c r="K109" s="4"/>
      <c r="L109" s="41"/>
      <c r="M109" s="41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25">
        <f t="shared" si="6"/>
        <v>100</v>
      </c>
      <c r="AD109" s="49"/>
    </row>
    <row r="110" spans="2:30" ht="12.75">
      <c r="B110" s="40" t="s">
        <v>103</v>
      </c>
      <c r="C110" s="4"/>
      <c r="D110" s="4"/>
      <c r="E110" s="4"/>
      <c r="F110" s="41"/>
      <c r="G110" s="4"/>
      <c r="H110" s="4"/>
      <c r="I110" s="4">
        <v>90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25">
        <f t="shared" si="6"/>
        <v>90</v>
      </c>
      <c r="AD110" s="49"/>
    </row>
    <row r="111" spans="2:30" ht="12.75">
      <c r="B111" s="40" t="s">
        <v>104</v>
      </c>
      <c r="C111" s="41"/>
      <c r="D111" s="41"/>
      <c r="E111" s="4"/>
      <c r="F111" s="41"/>
      <c r="G111" s="4">
        <v>85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25">
        <f t="shared" si="6"/>
        <v>85</v>
      </c>
      <c r="AD111" s="49"/>
    </row>
    <row r="112" spans="2:30" ht="12.75">
      <c r="B112" s="40" t="s">
        <v>105</v>
      </c>
      <c r="C112" s="4">
        <v>85</v>
      </c>
      <c r="D112" s="4"/>
      <c r="E112" s="4"/>
      <c r="F112" s="4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25">
        <f t="shared" si="6"/>
        <v>85</v>
      </c>
      <c r="AD112" s="49"/>
    </row>
    <row r="113" spans="2:30" ht="12.75">
      <c r="B113" s="40" t="s">
        <v>106</v>
      </c>
      <c r="C113" s="41"/>
      <c r="D113" s="4">
        <v>85</v>
      </c>
      <c r="E113" s="4"/>
      <c r="F113" s="41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25">
        <f t="shared" si="6"/>
        <v>85</v>
      </c>
      <c r="AD113" s="49"/>
    </row>
    <row r="114" spans="2:30" ht="12.75">
      <c r="B114" s="40" t="s">
        <v>107</v>
      </c>
      <c r="C114" s="4"/>
      <c r="D114" s="4"/>
      <c r="E114" s="4"/>
      <c r="F114" s="41">
        <v>85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>
        <v>69</v>
      </c>
      <c r="AB114" s="4"/>
      <c r="AC114" s="25">
        <f t="shared" si="6"/>
        <v>154</v>
      </c>
      <c r="AD114" s="49"/>
    </row>
    <row r="115" spans="2:30" ht="13.5" thickBot="1">
      <c r="B115" s="42" t="s">
        <v>6</v>
      </c>
      <c r="C115" s="43"/>
      <c r="D115" s="43"/>
      <c r="E115" s="43"/>
      <c r="F115" s="43"/>
      <c r="G115" s="43"/>
      <c r="H115" s="43"/>
      <c r="I115" s="43"/>
      <c r="J115" s="44"/>
      <c r="K115" s="43"/>
      <c r="L115" s="44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29">
        <f>SUM(C115:AB115)</f>
        <v>0</v>
      </c>
      <c r="AD115" s="49"/>
    </row>
    <row r="116" ht="13.5" thickBot="1">
      <c r="AD116" s="49"/>
    </row>
    <row r="117" spans="1:30" ht="13.5" thickBot="1">
      <c r="A117" s="12" t="s">
        <v>108</v>
      </c>
      <c r="B117" s="45" t="s">
        <v>109</v>
      </c>
      <c r="C117" s="38"/>
      <c r="D117" s="38"/>
      <c r="E117" s="38"/>
      <c r="F117" s="38">
        <v>100</v>
      </c>
      <c r="G117" s="38">
        <v>100</v>
      </c>
      <c r="H117" s="38"/>
      <c r="I117" s="38">
        <v>90</v>
      </c>
      <c r="J117" s="39">
        <v>85</v>
      </c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4">
        <f aca="true" t="shared" si="7" ref="AC117:AC131">SUM(C117:AB117)</f>
        <v>375</v>
      </c>
      <c r="AD117" s="49"/>
    </row>
    <row r="118" spans="1:30" ht="12.75">
      <c r="A118" s="5"/>
      <c r="B118" s="40" t="s">
        <v>110</v>
      </c>
      <c r="C118" s="4"/>
      <c r="D118" s="4"/>
      <c r="E118" s="4"/>
      <c r="F118" s="4"/>
      <c r="G118" s="4"/>
      <c r="H118" s="4"/>
      <c r="I118" s="4"/>
      <c r="J118" s="41"/>
      <c r="K118" s="4"/>
      <c r="L118" s="4"/>
      <c r="M118" s="4"/>
      <c r="N118" s="4"/>
      <c r="O118" s="4"/>
      <c r="P118" s="4"/>
      <c r="Q118" s="4"/>
      <c r="R118" s="4">
        <v>100</v>
      </c>
      <c r="S118" s="4">
        <v>90</v>
      </c>
      <c r="T118" s="4"/>
      <c r="U118" s="4"/>
      <c r="V118" s="4">
        <v>90</v>
      </c>
      <c r="W118" s="4"/>
      <c r="X118" s="4"/>
      <c r="Y118" s="4"/>
      <c r="Z118" s="4"/>
      <c r="AA118" s="4"/>
      <c r="AB118" s="4"/>
      <c r="AC118" s="25">
        <f t="shared" si="7"/>
        <v>280</v>
      </c>
      <c r="AD118" s="49"/>
    </row>
    <row r="119" spans="1:30" ht="12.75">
      <c r="A119" s="5"/>
      <c r="B119" s="40" t="s">
        <v>111</v>
      </c>
      <c r="C119" s="4">
        <v>100</v>
      </c>
      <c r="D119" s="4">
        <v>100</v>
      </c>
      <c r="E119" s="4"/>
      <c r="F119" s="4"/>
      <c r="G119" s="4"/>
      <c r="H119" s="4"/>
      <c r="I119" s="4"/>
      <c r="J119" s="41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25">
        <f t="shared" si="7"/>
        <v>200</v>
      </c>
      <c r="AD119" s="49"/>
    </row>
    <row r="120" spans="1:30" ht="12.75">
      <c r="A120" s="5"/>
      <c r="B120" s="40" t="s">
        <v>96</v>
      </c>
      <c r="C120" s="4"/>
      <c r="D120" s="4"/>
      <c r="E120" s="4"/>
      <c r="F120" s="4"/>
      <c r="G120" s="4"/>
      <c r="H120" s="4"/>
      <c r="I120" s="41">
        <v>100</v>
      </c>
      <c r="J120" s="41">
        <v>100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25">
        <f t="shared" si="7"/>
        <v>200</v>
      </c>
      <c r="AD120" s="49"/>
    </row>
    <row r="121" spans="1:30" ht="12.75">
      <c r="A121" s="5"/>
      <c r="B121" s="40" t="s">
        <v>112</v>
      </c>
      <c r="C121" s="4"/>
      <c r="D121" s="4"/>
      <c r="E121" s="4"/>
      <c r="F121" s="4"/>
      <c r="G121" s="4"/>
      <c r="H121" s="4"/>
      <c r="I121" s="4"/>
      <c r="J121" s="41"/>
      <c r="K121" s="4"/>
      <c r="L121" s="4"/>
      <c r="M121" s="4"/>
      <c r="N121" s="4"/>
      <c r="O121" s="4"/>
      <c r="P121" s="4"/>
      <c r="Q121" s="4"/>
      <c r="R121" s="4">
        <v>90</v>
      </c>
      <c r="S121" s="4">
        <v>100</v>
      </c>
      <c r="T121" s="4"/>
      <c r="U121" s="4"/>
      <c r="V121" s="4"/>
      <c r="W121" s="4"/>
      <c r="X121" s="4"/>
      <c r="Y121" s="4"/>
      <c r="Z121" s="4"/>
      <c r="AA121" s="4"/>
      <c r="AB121" s="4"/>
      <c r="AC121" s="25">
        <f t="shared" si="7"/>
        <v>190</v>
      </c>
      <c r="AD121" s="49"/>
    </row>
    <row r="122" spans="1:30" ht="12.75">
      <c r="A122" s="5"/>
      <c r="B122" s="40" t="s">
        <v>113</v>
      </c>
      <c r="C122" s="4">
        <v>90</v>
      </c>
      <c r="D122" s="4">
        <v>90</v>
      </c>
      <c r="E122" s="4"/>
      <c r="F122" s="4"/>
      <c r="G122" s="4"/>
      <c r="H122" s="4"/>
      <c r="I122" s="4"/>
      <c r="J122" s="41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25">
        <f t="shared" si="7"/>
        <v>180</v>
      </c>
      <c r="AD122" s="49"/>
    </row>
    <row r="123" spans="1:30" ht="12.75">
      <c r="A123" s="5"/>
      <c r="B123" s="40" t="s">
        <v>114</v>
      </c>
      <c r="C123" s="4"/>
      <c r="D123" s="4"/>
      <c r="E123" s="4"/>
      <c r="F123" s="4"/>
      <c r="G123" s="4"/>
      <c r="H123" s="4"/>
      <c r="I123" s="4">
        <v>85</v>
      </c>
      <c r="J123" s="41">
        <v>90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25">
        <f t="shared" si="7"/>
        <v>175</v>
      </c>
      <c r="AD123" s="49"/>
    </row>
    <row r="124" spans="1:30" ht="12.75">
      <c r="A124" s="5"/>
      <c r="B124" s="40" t="s">
        <v>115</v>
      </c>
      <c r="C124" s="4">
        <v>75</v>
      </c>
      <c r="D124" s="4">
        <v>85</v>
      </c>
      <c r="E124" s="4"/>
      <c r="F124" s="4"/>
      <c r="G124" s="4"/>
      <c r="H124" s="4"/>
      <c r="I124" s="4"/>
      <c r="J124" s="41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25">
        <f t="shared" si="7"/>
        <v>160</v>
      </c>
      <c r="AD124" s="49"/>
    </row>
    <row r="125" spans="1:30" ht="12.75">
      <c r="A125" s="5"/>
      <c r="B125" s="40" t="s">
        <v>116</v>
      </c>
      <c r="C125" s="4">
        <v>85</v>
      </c>
      <c r="D125" s="4">
        <v>75</v>
      </c>
      <c r="E125" s="4"/>
      <c r="F125" s="4"/>
      <c r="G125" s="4"/>
      <c r="H125" s="4"/>
      <c r="I125" s="4"/>
      <c r="J125" s="41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25">
        <f t="shared" si="7"/>
        <v>160</v>
      </c>
      <c r="AD125" s="49"/>
    </row>
    <row r="126" spans="1:30" ht="12.75">
      <c r="A126" s="5"/>
      <c r="B126" s="40" t="s">
        <v>117</v>
      </c>
      <c r="C126" s="4"/>
      <c r="D126" s="4"/>
      <c r="E126" s="4"/>
      <c r="F126" s="4"/>
      <c r="G126" s="4"/>
      <c r="H126" s="4"/>
      <c r="I126" s="4">
        <v>80</v>
      </c>
      <c r="J126" s="4">
        <v>80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25">
        <f t="shared" si="7"/>
        <v>160</v>
      </c>
      <c r="AD126" s="49"/>
    </row>
    <row r="127" spans="1:30" ht="12.75">
      <c r="A127" s="5"/>
      <c r="B127" s="40" t="s">
        <v>118</v>
      </c>
      <c r="C127" s="4">
        <v>70</v>
      </c>
      <c r="D127" s="4">
        <v>80</v>
      </c>
      <c r="E127" s="4"/>
      <c r="F127" s="4"/>
      <c r="G127" s="4"/>
      <c r="H127" s="4"/>
      <c r="I127" s="4"/>
      <c r="J127" s="41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25">
        <f t="shared" si="7"/>
        <v>150</v>
      </c>
      <c r="AD127" s="49"/>
    </row>
    <row r="128" spans="1:30" ht="12.75">
      <c r="A128" s="5"/>
      <c r="B128" s="40" t="s">
        <v>119</v>
      </c>
      <c r="C128" s="4">
        <v>80</v>
      </c>
      <c r="D128" s="4">
        <v>70</v>
      </c>
      <c r="E128" s="4"/>
      <c r="F128" s="4"/>
      <c r="G128" s="4"/>
      <c r="H128" s="4"/>
      <c r="I128" s="4"/>
      <c r="J128" s="41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25">
        <f t="shared" si="7"/>
        <v>150</v>
      </c>
      <c r="AD128" s="49"/>
    </row>
    <row r="129" spans="1:30" ht="12.75">
      <c r="A129" s="5"/>
      <c r="B129" s="40" t="s">
        <v>85</v>
      </c>
      <c r="C129" s="4"/>
      <c r="D129" s="4"/>
      <c r="E129" s="4"/>
      <c r="F129" s="4"/>
      <c r="G129" s="4"/>
      <c r="H129" s="4"/>
      <c r="I129" s="4"/>
      <c r="J129" s="41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>
        <v>100</v>
      </c>
      <c r="W129" s="4"/>
      <c r="X129" s="4">
        <v>100</v>
      </c>
      <c r="Y129" s="4">
        <v>100</v>
      </c>
      <c r="Z129" s="4"/>
      <c r="AA129" s="4">
        <v>90</v>
      </c>
      <c r="AB129" s="4">
        <v>85</v>
      </c>
      <c r="AC129" s="25">
        <f t="shared" si="7"/>
        <v>475</v>
      </c>
      <c r="AD129" s="49"/>
    </row>
    <row r="130" spans="1:30" ht="12.75">
      <c r="A130" s="5"/>
      <c r="B130" s="40" t="s">
        <v>120</v>
      </c>
      <c r="C130" s="4"/>
      <c r="D130" s="4"/>
      <c r="E130" s="4"/>
      <c r="F130" s="4"/>
      <c r="G130" s="4"/>
      <c r="H130" s="4"/>
      <c r="I130" s="4"/>
      <c r="J130" s="41"/>
      <c r="K130" s="4"/>
      <c r="L130" s="4"/>
      <c r="M130" s="4"/>
      <c r="N130" s="4"/>
      <c r="O130" s="41"/>
      <c r="P130" s="41">
        <v>100</v>
      </c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25">
        <f t="shared" si="7"/>
        <v>100</v>
      </c>
      <c r="AD130" s="49"/>
    </row>
    <row r="131" spans="1:30" ht="13.5" thickBot="1">
      <c r="A131" s="5"/>
      <c r="B131" s="46" t="s">
        <v>104</v>
      </c>
      <c r="C131" s="43"/>
      <c r="D131" s="43"/>
      <c r="E131" s="43"/>
      <c r="F131" s="43">
        <v>90</v>
      </c>
      <c r="G131" s="43"/>
      <c r="H131" s="43"/>
      <c r="I131" s="43"/>
      <c r="J131" s="44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29">
        <f t="shared" si="7"/>
        <v>90</v>
      </c>
      <c r="AD131" s="49"/>
    </row>
    <row r="132" ht="13.5" thickBot="1">
      <c r="AD132" s="49"/>
    </row>
    <row r="133" spans="1:30" ht="13.5" thickBot="1">
      <c r="A133" s="12" t="s">
        <v>121</v>
      </c>
      <c r="B133" s="45" t="s">
        <v>122</v>
      </c>
      <c r="C133" s="38">
        <v>85</v>
      </c>
      <c r="D133" s="38">
        <v>80</v>
      </c>
      <c r="E133" s="38"/>
      <c r="F133" s="39">
        <v>80</v>
      </c>
      <c r="G133" s="39">
        <v>80</v>
      </c>
      <c r="H133" s="38"/>
      <c r="I133" s="38">
        <v>80</v>
      </c>
      <c r="J133" s="38">
        <v>85</v>
      </c>
      <c r="K133" s="38"/>
      <c r="L133" s="38">
        <v>75</v>
      </c>
      <c r="M133" s="38">
        <v>85</v>
      </c>
      <c r="N133" s="38"/>
      <c r="O133" s="39">
        <v>75</v>
      </c>
      <c r="P133" s="39">
        <v>85</v>
      </c>
      <c r="Q133" s="39"/>
      <c r="R133" s="39">
        <v>90</v>
      </c>
      <c r="S133" s="39">
        <v>90</v>
      </c>
      <c r="T133" s="39"/>
      <c r="U133" s="39">
        <v>85</v>
      </c>
      <c r="V133" s="39">
        <v>100</v>
      </c>
      <c r="W133" s="39"/>
      <c r="X133" s="39">
        <v>100</v>
      </c>
      <c r="Y133" s="39">
        <v>90</v>
      </c>
      <c r="Z133" s="39"/>
      <c r="AA133" s="39">
        <v>90</v>
      </c>
      <c r="AB133" s="39">
        <v>90</v>
      </c>
      <c r="AC133" s="17">
        <f>SUM(C133:AB133)</f>
        <v>1545</v>
      </c>
      <c r="AD133" s="24">
        <f>SUM(C133:AB133)-SMALL(C133:AB133,1)-SMALL(C133:AB133,2)</f>
        <v>1395</v>
      </c>
    </row>
    <row r="134" spans="1:30" ht="12.75">
      <c r="A134" s="5"/>
      <c r="B134" s="40" t="s">
        <v>124</v>
      </c>
      <c r="C134" s="4">
        <v>0</v>
      </c>
      <c r="D134" s="4">
        <v>0</v>
      </c>
      <c r="E134" s="4"/>
      <c r="F134" s="41">
        <v>90</v>
      </c>
      <c r="G134" s="4">
        <v>90</v>
      </c>
      <c r="H134" s="4"/>
      <c r="I134" s="4">
        <v>85</v>
      </c>
      <c r="J134" s="41">
        <v>0</v>
      </c>
      <c r="K134" s="4"/>
      <c r="L134" s="4">
        <v>90</v>
      </c>
      <c r="M134" s="4">
        <v>75</v>
      </c>
      <c r="N134" s="4"/>
      <c r="O134" s="41">
        <v>90</v>
      </c>
      <c r="P134" s="41">
        <v>100</v>
      </c>
      <c r="Q134" s="41"/>
      <c r="R134" s="41">
        <v>100</v>
      </c>
      <c r="S134" s="41">
        <v>80</v>
      </c>
      <c r="T134" s="41"/>
      <c r="U134" s="41">
        <v>0</v>
      </c>
      <c r="V134" s="41">
        <v>0</v>
      </c>
      <c r="W134" s="41"/>
      <c r="X134" s="41">
        <v>0</v>
      </c>
      <c r="Y134" s="41">
        <v>0</v>
      </c>
      <c r="Z134" s="41"/>
      <c r="AA134" s="41">
        <v>0</v>
      </c>
      <c r="AB134" s="41">
        <v>0</v>
      </c>
      <c r="AC134" s="23">
        <f>SUM(C134:AB134)</f>
        <v>800</v>
      </c>
      <c r="AD134" s="24">
        <f>SUM(C134:AB134)-SMALL(C134:AB134,1)-SMALL(C134:AB134,2)</f>
        <v>800</v>
      </c>
    </row>
    <row r="135" spans="1:30" ht="12.75">
      <c r="A135" s="5"/>
      <c r="B135" s="40" t="s">
        <v>123</v>
      </c>
      <c r="C135" s="4">
        <v>0</v>
      </c>
      <c r="D135" s="4">
        <v>0</v>
      </c>
      <c r="E135" s="4"/>
      <c r="F135" s="41">
        <v>0</v>
      </c>
      <c r="G135" s="4">
        <v>0</v>
      </c>
      <c r="H135" s="4"/>
      <c r="I135" s="4">
        <v>90</v>
      </c>
      <c r="J135" s="4">
        <v>90</v>
      </c>
      <c r="K135" s="4"/>
      <c r="L135" s="4">
        <v>85</v>
      </c>
      <c r="M135" s="4">
        <v>0</v>
      </c>
      <c r="N135" s="4"/>
      <c r="O135" s="4">
        <v>85</v>
      </c>
      <c r="P135" s="41">
        <v>75</v>
      </c>
      <c r="Q135" s="4"/>
      <c r="R135" s="4">
        <v>85</v>
      </c>
      <c r="S135" s="4">
        <v>100</v>
      </c>
      <c r="T135" s="4"/>
      <c r="U135" s="4">
        <v>100</v>
      </c>
      <c r="V135" s="4">
        <v>85</v>
      </c>
      <c r="W135" s="4"/>
      <c r="X135" s="4">
        <v>85</v>
      </c>
      <c r="Y135" s="4">
        <v>85</v>
      </c>
      <c r="Z135" s="4"/>
      <c r="AA135" s="4">
        <v>0</v>
      </c>
      <c r="AB135" s="4">
        <v>0</v>
      </c>
      <c r="AC135" s="23">
        <f>SUM(C135:AB135)</f>
        <v>965</v>
      </c>
      <c r="AD135" s="24">
        <f>SUM(C135:AB135)-SMALL(C135:AB135,1)-SMALL(C135:AB135,2)</f>
        <v>965</v>
      </c>
    </row>
    <row r="136" spans="1:30" ht="12.75">
      <c r="A136" s="5"/>
      <c r="B136" s="40" t="s">
        <v>125</v>
      </c>
      <c r="C136" s="4">
        <v>0</v>
      </c>
      <c r="D136" s="4">
        <v>0</v>
      </c>
      <c r="E136" s="4"/>
      <c r="F136" s="41">
        <v>0</v>
      </c>
      <c r="G136" s="4">
        <v>0</v>
      </c>
      <c r="H136" s="4"/>
      <c r="I136" s="4">
        <v>0</v>
      </c>
      <c r="J136" s="4">
        <v>0</v>
      </c>
      <c r="K136" s="4"/>
      <c r="L136" s="4">
        <v>0</v>
      </c>
      <c r="M136" s="4">
        <v>90</v>
      </c>
      <c r="N136" s="4"/>
      <c r="O136" s="41">
        <v>0</v>
      </c>
      <c r="P136" s="4">
        <v>0</v>
      </c>
      <c r="Q136" s="4"/>
      <c r="R136" s="4">
        <v>0</v>
      </c>
      <c r="S136" s="4">
        <v>0</v>
      </c>
      <c r="T136" s="4"/>
      <c r="U136" s="4">
        <v>90</v>
      </c>
      <c r="V136" s="4">
        <v>90</v>
      </c>
      <c r="W136" s="4"/>
      <c r="X136" s="4">
        <v>90</v>
      </c>
      <c r="Y136" s="4">
        <v>100</v>
      </c>
      <c r="Z136" s="4"/>
      <c r="AA136" s="4">
        <v>100</v>
      </c>
      <c r="AB136" s="4">
        <v>100</v>
      </c>
      <c r="AC136" s="25">
        <f>SUM(C136:AB136)</f>
        <v>660</v>
      </c>
      <c r="AD136" s="24">
        <f>SUM(C136:AB136)-SMALL(C136:AB136,1)-SMALL(C136:AB136,2)</f>
        <v>660</v>
      </c>
    </row>
    <row r="137" spans="1:30" ht="13.5" thickBot="1">
      <c r="A137" s="5"/>
      <c r="B137" s="40" t="s">
        <v>126</v>
      </c>
      <c r="C137" s="4"/>
      <c r="D137" s="41"/>
      <c r="E137" s="4"/>
      <c r="F137" s="4">
        <v>100</v>
      </c>
      <c r="G137" s="41">
        <v>85</v>
      </c>
      <c r="H137" s="4"/>
      <c r="I137" s="4">
        <v>75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25">
        <f aca="true" t="shared" si="8" ref="AC137:AC148">SUM(C137:AB137)</f>
        <v>260</v>
      </c>
      <c r="AD137" s="24">
        <f>SUM(C137:AB137)-SMALL(C137:AB137,1)-SMALL(C137:AB137,2)</f>
        <v>100</v>
      </c>
    </row>
    <row r="138" spans="1:30" ht="12.75">
      <c r="A138" s="5"/>
      <c r="B138" s="40" t="s">
        <v>127</v>
      </c>
      <c r="C138" s="41"/>
      <c r="D138" s="41"/>
      <c r="E138" s="4"/>
      <c r="F138" s="41">
        <v>85</v>
      </c>
      <c r="G138" s="41">
        <v>100</v>
      </c>
      <c r="H138" s="4"/>
      <c r="I138" s="41">
        <v>69</v>
      </c>
      <c r="J138" s="41"/>
      <c r="K138" s="4"/>
      <c r="L138" s="41"/>
      <c r="M138" s="41"/>
      <c r="N138" s="4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25">
        <f t="shared" si="8"/>
        <v>254</v>
      </c>
      <c r="AD138" s="18"/>
    </row>
    <row r="139" spans="1:30" ht="12.75">
      <c r="A139" s="5"/>
      <c r="B139" s="40" t="s">
        <v>128</v>
      </c>
      <c r="C139" s="4">
        <v>100</v>
      </c>
      <c r="D139" s="4">
        <v>100</v>
      </c>
      <c r="E139" s="4"/>
      <c r="F139" s="41"/>
      <c r="G139" s="4"/>
      <c r="H139" s="4"/>
      <c r="I139" s="4"/>
      <c r="J139" s="4"/>
      <c r="K139" s="4"/>
      <c r="L139" s="4"/>
      <c r="M139" s="4"/>
      <c r="N139" s="4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25">
        <f t="shared" si="8"/>
        <v>200</v>
      </c>
      <c r="AD139" s="5"/>
    </row>
    <row r="140" spans="1:29" ht="12.75">
      <c r="A140" s="5"/>
      <c r="B140" s="40" t="s">
        <v>129</v>
      </c>
      <c r="C140" s="4"/>
      <c r="D140" s="4"/>
      <c r="E140" s="4"/>
      <c r="F140" s="41"/>
      <c r="G140" s="4"/>
      <c r="H140" s="4"/>
      <c r="I140" s="4">
        <v>100</v>
      </c>
      <c r="J140" s="4">
        <v>100</v>
      </c>
      <c r="K140" s="4"/>
      <c r="L140" s="4"/>
      <c r="M140" s="4"/>
      <c r="N140" s="4"/>
      <c r="O140" s="41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25">
        <f t="shared" si="8"/>
        <v>200</v>
      </c>
    </row>
    <row r="141" spans="1:29" ht="12.75">
      <c r="A141" s="5"/>
      <c r="B141" s="40" t="s">
        <v>130</v>
      </c>
      <c r="C141" s="4"/>
      <c r="D141" s="4"/>
      <c r="E141" s="4"/>
      <c r="F141" s="41"/>
      <c r="G141" s="4"/>
      <c r="H141" s="4"/>
      <c r="I141" s="41"/>
      <c r="J141" s="41"/>
      <c r="K141" s="4"/>
      <c r="L141" s="4">
        <v>100</v>
      </c>
      <c r="M141" s="41">
        <v>100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25">
        <f t="shared" si="8"/>
        <v>200</v>
      </c>
    </row>
    <row r="142" spans="1:29" ht="12.75">
      <c r="A142" s="5"/>
      <c r="B142" s="40" t="s">
        <v>131</v>
      </c>
      <c r="C142" s="4">
        <v>90</v>
      </c>
      <c r="D142" s="4">
        <v>90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25">
        <f t="shared" si="8"/>
        <v>180</v>
      </c>
    </row>
    <row r="143" spans="1:29" ht="12.75">
      <c r="A143" s="5"/>
      <c r="B143" s="40" t="s">
        <v>132</v>
      </c>
      <c r="C143" s="4">
        <v>80</v>
      </c>
      <c r="D143" s="4">
        <v>85</v>
      </c>
      <c r="E143" s="4"/>
      <c r="F143" s="41"/>
      <c r="G143" s="4"/>
      <c r="H143" s="4"/>
      <c r="I143" s="4"/>
      <c r="J143" s="4"/>
      <c r="K143" s="4"/>
      <c r="L143" s="4"/>
      <c r="M143" s="4"/>
      <c r="N143" s="4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25">
        <f t="shared" si="8"/>
        <v>165</v>
      </c>
    </row>
    <row r="144" spans="1:29" ht="12.75">
      <c r="A144" s="5"/>
      <c r="B144" s="40" t="s">
        <v>133</v>
      </c>
      <c r="C144" s="41"/>
      <c r="D144" s="41"/>
      <c r="E144" s="4"/>
      <c r="F144" s="41"/>
      <c r="G144" s="41"/>
      <c r="H144" s="4"/>
      <c r="I144" s="41"/>
      <c r="J144" s="41"/>
      <c r="K144" s="4"/>
      <c r="L144" s="41">
        <v>80</v>
      </c>
      <c r="M144" s="41">
        <v>80</v>
      </c>
      <c r="N144" s="4"/>
      <c r="O144" s="41">
        <v>70</v>
      </c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25">
        <f t="shared" si="8"/>
        <v>230</v>
      </c>
    </row>
    <row r="145" spans="1:29" ht="12.75">
      <c r="A145" s="5"/>
      <c r="B145" s="40" t="s">
        <v>134</v>
      </c>
      <c r="C145" s="4"/>
      <c r="D145" s="4"/>
      <c r="E145" s="4"/>
      <c r="F145" s="41"/>
      <c r="G145" s="4"/>
      <c r="H145" s="4"/>
      <c r="I145" s="4"/>
      <c r="J145" s="4"/>
      <c r="K145" s="4"/>
      <c r="L145" s="4"/>
      <c r="M145" s="4"/>
      <c r="N145" s="4"/>
      <c r="O145" s="41">
        <v>100</v>
      </c>
      <c r="P145" s="4">
        <v>90</v>
      </c>
      <c r="Q145" s="4"/>
      <c r="R145" s="4">
        <v>80</v>
      </c>
      <c r="S145" s="4">
        <v>75</v>
      </c>
      <c r="T145" s="4"/>
      <c r="U145" s="4"/>
      <c r="V145" s="4"/>
      <c r="W145" s="4"/>
      <c r="X145" s="4"/>
      <c r="Y145" s="4"/>
      <c r="Z145" s="4"/>
      <c r="AA145" s="4"/>
      <c r="AB145" s="4"/>
      <c r="AC145" s="25">
        <f t="shared" si="8"/>
        <v>345</v>
      </c>
    </row>
    <row r="146" spans="1:29" ht="12.75">
      <c r="A146" s="5"/>
      <c r="B146" s="40" t="s">
        <v>135</v>
      </c>
      <c r="C146" s="4"/>
      <c r="D146" s="4"/>
      <c r="E146" s="4"/>
      <c r="F146" s="41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>
        <v>75</v>
      </c>
      <c r="S146" s="4">
        <v>70</v>
      </c>
      <c r="T146" s="4"/>
      <c r="U146" s="4"/>
      <c r="V146" s="4"/>
      <c r="W146" s="4"/>
      <c r="X146" s="4"/>
      <c r="Y146" s="4"/>
      <c r="Z146" s="4"/>
      <c r="AA146" s="4"/>
      <c r="AB146" s="4"/>
      <c r="AC146" s="25">
        <f t="shared" si="8"/>
        <v>145</v>
      </c>
    </row>
    <row r="147" spans="1:29" ht="12.75">
      <c r="A147" s="5"/>
      <c r="B147" s="40" t="s">
        <v>136</v>
      </c>
      <c r="C147" s="4"/>
      <c r="D147" s="4"/>
      <c r="E147" s="4"/>
      <c r="F147" s="41"/>
      <c r="G147" s="4"/>
      <c r="H147" s="4"/>
      <c r="I147" s="4"/>
      <c r="J147" s="4"/>
      <c r="K147" s="4"/>
      <c r="L147" s="4"/>
      <c r="M147" s="4"/>
      <c r="N147" s="4"/>
      <c r="O147" s="41"/>
      <c r="P147" s="41"/>
      <c r="Q147" s="41"/>
      <c r="R147" s="41"/>
      <c r="S147" s="41">
        <v>85</v>
      </c>
      <c r="T147" s="41"/>
      <c r="U147" s="41"/>
      <c r="V147" s="41"/>
      <c r="W147" s="41"/>
      <c r="X147" s="41"/>
      <c r="Y147" s="41"/>
      <c r="Z147" s="41"/>
      <c r="AA147" s="41"/>
      <c r="AB147" s="41"/>
      <c r="AC147" s="25">
        <f t="shared" si="8"/>
        <v>85</v>
      </c>
    </row>
    <row r="148" spans="1:29" ht="12.75">
      <c r="A148" s="5"/>
      <c r="B148" s="40" t="s">
        <v>137</v>
      </c>
      <c r="C148" s="4"/>
      <c r="D148" s="4"/>
      <c r="E148" s="4"/>
      <c r="F148" s="41"/>
      <c r="G148" s="4"/>
      <c r="H148" s="4"/>
      <c r="I148" s="4">
        <v>70</v>
      </c>
      <c r="J148" s="4"/>
      <c r="K148" s="4"/>
      <c r="L148" s="4"/>
      <c r="M148" s="4"/>
      <c r="N148" s="4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25">
        <f t="shared" si="8"/>
        <v>70</v>
      </c>
    </row>
    <row r="149" spans="1:29" ht="12.75">
      <c r="A149" s="5"/>
      <c r="B149" s="42" t="s">
        <v>6</v>
      </c>
      <c r="C149" s="43"/>
      <c r="D149" s="43"/>
      <c r="E149" s="43"/>
      <c r="F149" s="44"/>
      <c r="G149" s="44"/>
      <c r="H149" s="43"/>
      <c r="I149" s="43"/>
      <c r="J149" s="44"/>
      <c r="K149" s="43"/>
      <c r="L149" s="44"/>
      <c r="M149" s="44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29">
        <f>SUM(C149:AB149)</f>
        <v>0</v>
      </c>
    </row>
    <row r="151" spans="1:31" ht="12.75">
      <c r="A151" s="12" t="s">
        <v>138</v>
      </c>
      <c r="B151" s="45" t="s">
        <v>136</v>
      </c>
      <c r="C151" s="38"/>
      <c r="D151" s="39"/>
      <c r="E151" s="38"/>
      <c r="F151" s="38"/>
      <c r="G151" s="38"/>
      <c r="H151" s="38"/>
      <c r="I151" s="38">
        <v>100</v>
      </c>
      <c r="J151" s="39">
        <v>100</v>
      </c>
      <c r="K151" s="38"/>
      <c r="L151" s="39"/>
      <c r="M151" s="39"/>
      <c r="N151" s="38"/>
      <c r="O151" s="39">
        <v>100</v>
      </c>
      <c r="P151" s="39">
        <v>100</v>
      </c>
      <c r="Q151" s="39"/>
      <c r="R151" s="39">
        <v>100</v>
      </c>
      <c r="S151" s="39"/>
      <c r="T151" s="39"/>
      <c r="U151" s="39"/>
      <c r="V151" s="39"/>
      <c r="W151" s="39"/>
      <c r="X151" s="39">
        <v>100</v>
      </c>
      <c r="Y151" s="39">
        <v>100</v>
      </c>
      <c r="Z151" s="39"/>
      <c r="AA151" s="39">
        <v>100</v>
      </c>
      <c r="AB151" s="39"/>
      <c r="AC151" s="34">
        <f aca="true" t="shared" si="9" ref="AC151:AC164">SUM(C151:AB151)</f>
        <v>800</v>
      </c>
      <c r="AD151" s="5"/>
      <c r="AE151" s="3" t="s">
        <v>6</v>
      </c>
    </row>
    <row r="152" spans="1:31" ht="12.75">
      <c r="A152" s="5"/>
      <c r="B152" s="40" t="s">
        <v>139</v>
      </c>
      <c r="C152" s="4">
        <v>90</v>
      </c>
      <c r="D152" s="41">
        <v>90</v>
      </c>
      <c r="E152" s="4"/>
      <c r="F152" s="4"/>
      <c r="G152" s="41"/>
      <c r="H152" s="4"/>
      <c r="I152" s="4"/>
      <c r="J152" s="41"/>
      <c r="K152" s="4"/>
      <c r="L152" s="41"/>
      <c r="M152" s="41"/>
      <c r="N152" s="4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25">
        <f t="shared" si="9"/>
        <v>180</v>
      </c>
      <c r="AD152" s="5"/>
      <c r="AE152" s="3" t="s">
        <v>6</v>
      </c>
    </row>
    <row r="153" spans="1:30" ht="12.75">
      <c r="A153" s="5"/>
      <c r="B153" s="40" t="s">
        <v>140</v>
      </c>
      <c r="C153" s="4"/>
      <c r="D153" s="41"/>
      <c r="E153" s="4"/>
      <c r="F153" s="4"/>
      <c r="G153" s="4"/>
      <c r="H153" s="4"/>
      <c r="I153" s="4">
        <v>85</v>
      </c>
      <c r="J153" s="4">
        <v>90</v>
      </c>
      <c r="K153" s="4"/>
      <c r="L153" s="41"/>
      <c r="M153" s="41"/>
      <c r="N153" s="4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25">
        <f t="shared" si="9"/>
        <v>175</v>
      </c>
      <c r="AD153" s="5"/>
    </row>
    <row r="154" spans="1:30" ht="12.75">
      <c r="A154" s="5"/>
      <c r="B154" s="40" t="s">
        <v>141</v>
      </c>
      <c r="C154" s="4"/>
      <c r="D154" s="41"/>
      <c r="E154" s="4"/>
      <c r="F154" s="4"/>
      <c r="G154" s="4"/>
      <c r="H154" s="4"/>
      <c r="I154" s="4"/>
      <c r="J154" s="4"/>
      <c r="K154" s="4"/>
      <c r="L154" s="4"/>
      <c r="M154" s="41"/>
      <c r="N154" s="4"/>
      <c r="O154" s="41">
        <v>85</v>
      </c>
      <c r="P154" s="41">
        <v>90</v>
      </c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25">
        <f t="shared" si="9"/>
        <v>175</v>
      </c>
      <c r="AD154" s="5"/>
    </row>
    <row r="155" spans="1:30" ht="12.75">
      <c r="A155" s="5"/>
      <c r="B155" s="40" t="s">
        <v>142</v>
      </c>
      <c r="C155" s="4">
        <v>85</v>
      </c>
      <c r="D155" s="41">
        <v>85</v>
      </c>
      <c r="E155" s="4"/>
      <c r="F155" s="4"/>
      <c r="G155" s="41"/>
      <c r="H155" s="4"/>
      <c r="I155" s="4"/>
      <c r="J155" s="4"/>
      <c r="K155" s="4"/>
      <c r="L155" s="4"/>
      <c r="M155" s="41"/>
      <c r="N155" s="4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25">
        <f t="shared" si="9"/>
        <v>170</v>
      </c>
      <c r="AD155" s="5"/>
    </row>
    <row r="156" spans="1:30" ht="12.75">
      <c r="A156" s="5"/>
      <c r="B156" s="40" t="s">
        <v>143</v>
      </c>
      <c r="C156" s="4"/>
      <c r="D156" s="41"/>
      <c r="E156" s="4"/>
      <c r="F156" s="4"/>
      <c r="G156" s="41"/>
      <c r="H156" s="4"/>
      <c r="I156" s="41">
        <v>75</v>
      </c>
      <c r="J156" s="4">
        <v>85</v>
      </c>
      <c r="K156" s="4"/>
      <c r="L156" s="4"/>
      <c r="M156" s="41"/>
      <c r="N156" s="4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25">
        <f t="shared" si="9"/>
        <v>160</v>
      </c>
      <c r="AD156" s="5"/>
    </row>
    <row r="157" spans="1:29" ht="12.75">
      <c r="A157" s="5"/>
      <c r="B157" s="40" t="s">
        <v>144</v>
      </c>
      <c r="C157" s="4">
        <v>70</v>
      </c>
      <c r="D157" s="41">
        <v>80</v>
      </c>
      <c r="E157" s="4"/>
      <c r="F157" s="4"/>
      <c r="G157" s="4"/>
      <c r="H157" s="4"/>
      <c r="I157" s="4"/>
      <c r="J157" s="4"/>
      <c r="K157" s="4"/>
      <c r="L157" s="4"/>
      <c r="M157" s="41"/>
      <c r="N157" s="4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25">
        <f t="shared" si="9"/>
        <v>150</v>
      </c>
    </row>
    <row r="158" spans="1:29" ht="12.75">
      <c r="A158" s="5"/>
      <c r="B158" s="40" t="s">
        <v>145</v>
      </c>
      <c r="C158" s="4">
        <v>75</v>
      </c>
      <c r="D158" s="41">
        <v>75</v>
      </c>
      <c r="E158" s="4"/>
      <c r="F158" s="4"/>
      <c r="G158" s="4"/>
      <c r="H158" s="4"/>
      <c r="I158" s="4"/>
      <c r="J158" s="4"/>
      <c r="K158" s="4"/>
      <c r="L158" s="4"/>
      <c r="M158" s="41"/>
      <c r="N158" s="4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25">
        <f t="shared" si="9"/>
        <v>150</v>
      </c>
    </row>
    <row r="159" spans="1:31" ht="12.75">
      <c r="A159" s="5"/>
      <c r="B159" s="40" t="s">
        <v>146</v>
      </c>
      <c r="C159" s="4">
        <v>80</v>
      </c>
      <c r="D159" s="41">
        <v>70</v>
      </c>
      <c r="E159" s="4"/>
      <c r="F159" s="4"/>
      <c r="G159" s="4"/>
      <c r="H159" s="4"/>
      <c r="I159" s="4"/>
      <c r="J159" s="4"/>
      <c r="K159" s="4"/>
      <c r="L159" s="4"/>
      <c r="M159" s="41"/>
      <c r="N159" s="4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25">
        <f t="shared" si="9"/>
        <v>150</v>
      </c>
      <c r="AE159" s="3" t="s">
        <v>6</v>
      </c>
    </row>
    <row r="160" spans="1:29" ht="12.75">
      <c r="A160" s="5"/>
      <c r="B160" s="40" t="s">
        <v>147</v>
      </c>
      <c r="C160" s="4">
        <v>100</v>
      </c>
      <c r="D160" s="41"/>
      <c r="E160" s="4"/>
      <c r="F160" s="4"/>
      <c r="G160" s="41"/>
      <c r="H160" s="4"/>
      <c r="I160" s="4"/>
      <c r="J160" s="41"/>
      <c r="K160" s="4"/>
      <c r="L160" s="41"/>
      <c r="M160" s="41"/>
      <c r="N160" s="4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25">
        <f t="shared" si="9"/>
        <v>100</v>
      </c>
    </row>
    <row r="161" spans="1:29" ht="12.75">
      <c r="A161" s="5"/>
      <c r="B161" s="40" t="s">
        <v>148</v>
      </c>
      <c r="C161" s="4"/>
      <c r="D161" s="41">
        <v>100</v>
      </c>
      <c r="E161" s="4"/>
      <c r="F161" s="4"/>
      <c r="G161" s="41"/>
      <c r="H161" s="4"/>
      <c r="I161" s="4"/>
      <c r="J161" s="41"/>
      <c r="K161" s="4"/>
      <c r="L161" s="41"/>
      <c r="M161" s="41"/>
      <c r="N161" s="4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25">
        <f t="shared" si="9"/>
        <v>100</v>
      </c>
    </row>
    <row r="162" spans="1:29" ht="12.75">
      <c r="A162" s="5"/>
      <c r="B162" s="40" t="s">
        <v>149</v>
      </c>
      <c r="C162" s="4"/>
      <c r="D162" s="41"/>
      <c r="E162" s="4"/>
      <c r="F162" s="4"/>
      <c r="G162" s="41"/>
      <c r="H162" s="4"/>
      <c r="I162" s="4">
        <v>90</v>
      </c>
      <c r="J162" s="41"/>
      <c r="K162" s="4"/>
      <c r="L162" s="41"/>
      <c r="M162" s="41"/>
      <c r="N162" s="4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25">
        <f t="shared" si="9"/>
        <v>90</v>
      </c>
    </row>
    <row r="163" spans="1:29" ht="12.75">
      <c r="A163" s="5"/>
      <c r="B163" s="40" t="s">
        <v>125</v>
      </c>
      <c r="C163" s="4"/>
      <c r="D163" s="41"/>
      <c r="E163" s="4"/>
      <c r="F163" s="4"/>
      <c r="G163" s="41"/>
      <c r="H163" s="4"/>
      <c r="I163" s="41"/>
      <c r="J163" s="41"/>
      <c r="K163" s="4"/>
      <c r="L163" s="4"/>
      <c r="M163" s="41"/>
      <c r="N163" s="4"/>
      <c r="O163" s="41">
        <v>90</v>
      </c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25">
        <f t="shared" si="9"/>
        <v>90</v>
      </c>
    </row>
    <row r="164" spans="1:29" ht="12.75">
      <c r="A164" s="5"/>
      <c r="B164" s="40" t="s">
        <v>150</v>
      </c>
      <c r="C164" s="4"/>
      <c r="D164" s="4"/>
      <c r="E164" s="4"/>
      <c r="F164" s="4"/>
      <c r="G164" s="4"/>
      <c r="H164" s="4"/>
      <c r="I164" s="41">
        <v>80</v>
      </c>
      <c r="J164" s="4"/>
      <c r="K164" s="4"/>
      <c r="L164" s="4"/>
      <c r="M164" s="41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25">
        <f t="shared" si="9"/>
        <v>80</v>
      </c>
    </row>
    <row r="165" spans="2:29" ht="13.5" thickBot="1">
      <c r="B165" s="46" t="s">
        <v>6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4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29">
        <f>SUM(C165:AB165)</f>
        <v>0</v>
      </c>
    </row>
    <row r="166" ht="13.5" thickBot="1"/>
    <row r="167" spans="1:29" ht="13.5" thickBot="1">
      <c r="A167" s="12" t="s">
        <v>151</v>
      </c>
      <c r="B167" s="45" t="s">
        <v>152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>
        <v>100</v>
      </c>
      <c r="P167" s="38">
        <v>100</v>
      </c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4">
        <f>SUM(C167:AB167)</f>
        <v>200</v>
      </c>
    </row>
    <row r="168" spans="1:29" ht="12.75">
      <c r="A168" s="5"/>
      <c r="B168" s="40" t="s">
        <v>131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>
        <v>100</v>
      </c>
      <c r="S168" s="4">
        <v>100</v>
      </c>
      <c r="T168" s="4"/>
      <c r="U168" s="4"/>
      <c r="V168" s="4"/>
      <c r="W168" s="4"/>
      <c r="X168" s="4"/>
      <c r="Y168" s="4"/>
      <c r="Z168" s="4"/>
      <c r="AA168" s="4"/>
      <c r="AB168" s="4"/>
      <c r="AC168" s="25">
        <f>SUM(C168:AB168)</f>
        <v>200</v>
      </c>
    </row>
    <row r="169" spans="1:29" ht="12.75">
      <c r="A169" s="5"/>
      <c r="B169" s="40" t="s">
        <v>153</v>
      </c>
      <c r="C169" s="4">
        <v>100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25">
        <f>SUM(C169:AB169)</f>
        <v>100</v>
      </c>
    </row>
    <row r="170" spans="1:29" ht="12.75">
      <c r="A170" s="1" t="s">
        <v>6</v>
      </c>
      <c r="B170" s="46" t="s">
        <v>6</v>
      </c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29">
        <f>SUM(C170:AB170)</f>
        <v>0</v>
      </c>
    </row>
    <row r="171" ht="12.75">
      <c r="B171" s="48" t="s">
        <v>154</v>
      </c>
    </row>
  </sheetData>
  <sheetProtection selectLockedCells="1" selectUnlockedCells="1"/>
  <mergeCells count="9">
    <mergeCell ref="U2:V2"/>
    <mergeCell ref="X2:Y2"/>
    <mergeCell ref="AA2:AB2"/>
    <mergeCell ref="C2:D2"/>
    <mergeCell ref="F2:G2"/>
    <mergeCell ref="I2:J2"/>
    <mergeCell ref="L2:M2"/>
    <mergeCell ref="O2:P2"/>
    <mergeCell ref="R2:S2"/>
  </mergeCells>
  <printOptions/>
  <pageMargins left="0.75" right="0.75" top="1" bottom="1" header="0.5118055555555555" footer="0.5118055555555555"/>
  <pageSetup fitToHeight="2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xavier.calderon</dc:creator>
  <cp:keywords/>
  <dc:description/>
  <cp:lastModifiedBy>Jessica</cp:lastModifiedBy>
  <dcterms:created xsi:type="dcterms:W3CDTF">2016-10-21T17:26:13Z</dcterms:created>
  <dcterms:modified xsi:type="dcterms:W3CDTF">2016-12-04T18:42:19Z</dcterms:modified>
  <cp:category/>
  <cp:version/>
  <cp:contentType/>
  <cp:contentStatus/>
</cp:coreProperties>
</file>