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465" activeTab="0"/>
  </bookViews>
  <sheets>
    <sheet name="Time Trials" sheetId="1" r:id="rId1"/>
  </sheets>
  <definedNames>
    <definedName name="_xlnm.Print_Area" localSheetId="0">'Time Trials'!$A$1:$AB$128</definedName>
  </definedNames>
  <calcPr fullCalcOnLoad="1"/>
</workbook>
</file>

<file path=xl/sharedStrings.xml><?xml version="1.0" encoding="utf-8"?>
<sst xmlns="http://schemas.openxmlformats.org/spreadsheetml/2006/main" count="153" uniqueCount="113">
  <si>
    <t>NAME</t>
  </si>
  <si>
    <t xml:space="preserve"> </t>
  </si>
  <si>
    <t>VIR</t>
  </si>
  <si>
    <t>SUMMIT</t>
  </si>
  <si>
    <t>CLASS</t>
  </si>
  <si>
    <t>TTU</t>
  </si>
  <si>
    <t>TTB</t>
  </si>
  <si>
    <t>TTC</t>
  </si>
  <si>
    <t>TTD</t>
  </si>
  <si>
    <t>TTE</t>
  </si>
  <si>
    <t>TTF</t>
  </si>
  <si>
    <t>Bret Weber</t>
  </si>
  <si>
    <t>Gil Smith</t>
  </si>
  <si>
    <t>Trevor Poquette</t>
  </si>
  <si>
    <t>Philip Grabow</t>
  </si>
  <si>
    <t>David Israel</t>
  </si>
  <si>
    <t>Jeff Duncan</t>
  </si>
  <si>
    <t>Olivier Raoust</t>
  </si>
  <si>
    <t>Steve Walker</t>
  </si>
  <si>
    <t>Aaron Johnson</t>
  </si>
  <si>
    <t>YEAR TOTAL</t>
  </si>
  <si>
    <t>Trevor Parmer</t>
  </si>
  <si>
    <t>Ted Ambrose Jr</t>
  </si>
  <si>
    <t>James Chase</t>
  </si>
  <si>
    <t>Bryan Davis</t>
  </si>
  <si>
    <t>TT2</t>
  </si>
  <si>
    <t>TT3</t>
  </si>
  <si>
    <t>TT1</t>
  </si>
  <si>
    <t>Joe Mulholland</t>
  </si>
  <si>
    <t>Donnie Hylton</t>
  </si>
  <si>
    <t>Eric Donovan</t>
  </si>
  <si>
    <t>Sean Thompson</t>
  </si>
  <si>
    <t>Jon Kozlow</t>
  </si>
  <si>
    <t>Michael Hahm</t>
  </si>
  <si>
    <t>Ray Cocoziello</t>
  </si>
  <si>
    <t>John Freund</t>
  </si>
  <si>
    <t>Jeff Emanuelson</t>
  </si>
  <si>
    <t>Xavier Calderon</t>
  </si>
  <si>
    <t>Eric Balgoyen</t>
  </si>
  <si>
    <t>Jason Wistehuff</t>
  </si>
  <si>
    <t>DJ Fitzpatrick</t>
  </si>
  <si>
    <t>Justin Taylor</t>
  </si>
  <si>
    <t>Jake Thiewes</t>
  </si>
  <si>
    <t>David Lee</t>
  </si>
  <si>
    <t>Marc Cantor</t>
  </si>
  <si>
    <t>James Packer</t>
  </si>
  <si>
    <t>Jon Ewing</t>
  </si>
  <si>
    <t>Andrew Meek</t>
  </si>
  <si>
    <t>Douglas Kaiser</t>
  </si>
  <si>
    <t>Thai Diep</t>
  </si>
  <si>
    <t>Edward Butler</t>
  </si>
  <si>
    <t>Steve Puffpaff</t>
  </si>
  <si>
    <t>Michele Hylton</t>
  </si>
  <si>
    <t>Jon Felton</t>
  </si>
  <si>
    <t>Matthew Huffman</t>
  </si>
  <si>
    <t>Ray Mizener</t>
  </si>
  <si>
    <t>Morris Smith III</t>
  </si>
  <si>
    <t>Bert Schmitz</t>
  </si>
  <si>
    <t>Robin Buckner</t>
  </si>
  <si>
    <t>Richard Graves</t>
  </si>
  <si>
    <t>Todd Inman</t>
  </si>
  <si>
    <t>Jimmy Bost</t>
  </si>
  <si>
    <t>Matthew Denny</t>
  </si>
  <si>
    <t>Cale Phillips</t>
  </si>
  <si>
    <t>Alex Audi</t>
  </si>
  <si>
    <t>Alan Cohen</t>
  </si>
  <si>
    <t>Troy Truglio</t>
  </si>
  <si>
    <t>Eric Ritz</t>
  </si>
  <si>
    <t>Timothy Brownawell</t>
  </si>
  <si>
    <t>Steven Brown</t>
  </si>
  <si>
    <t>Douglas Arcidino</t>
  </si>
  <si>
    <t>Bob Couse</t>
  </si>
  <si>
    <t>Brian Bowers</t>
  </si>
  <si>
    <t>Fritz Flynn</t>
  </si>
  <si>
    <t>Michael Papageorgiou</t>
  </si>
  <si>
    <t>Eric Wong</t>
  </si>
  <si>
    <t>Andrew Bakun</t>
  </si>
  <si>
    <t>Jason Kennedy</t>
  </si>
  <si>
    <t>Dennis Moravec</t>
  </si>
  <si>
    <t>Shaun Dickson</t>
  </si>
  <si>
    <t>TTA</t>
  </si>
  <si>
    <t>Paul Kaiser</t>
  </si>
  <si>
    <t>Joshua Adams</t>
  </si>
  <si>
    <t>Alex Phelps</t>
  </si>
  <si>
    <t>David Ziegler</t>
  </si>
  <si>
    <t>Mike Darnell</t>
  </si>
  <si>
    <t>Richard Montoni</t>
  </si>
  <si>
    <t>Chris Davis</t>
  </si>
  <si>
    <t>Mark Stemp</t>
  </si>
  <si>
    <t>Gregory Peluso</t>
  </si>
  <si>
    <t>Michael Dougherty</t>
  </si>
  <si>
    <t>TWO DROPS</t>
  </si>
  <si>
    <t>Mike Howard</t>
  </si>
  <si>
    <t>Edward White</t>
  </si>
  <si>
    <t>Jerry Digges</t>
  </si>
  <si>
    <t>Paul Bacon</t>
  </si>
  <si>
    <t>Matthew Hile</t>
  </si>
  <si>
    <t>Fred Evans</t>
  </si>
  <si>
    <t>Dan Brewer</t>
  </si>
  <si>
    <t>Dana Blackhurst</t>
  </si>
  <si>
    <t>Amid Vargas</t>
  </si>
  <si>
    <t>Jonathan Hottenstein</t>
  </si>
  <si>
    <t>Walter Araya</t>
  </si>
  <si>
    <t>Brian Henderson</t>
  </si>
  <si>
    <t>Kimi Ratcliff</t>
  </si>
  <si>
    <t>Bradford Neff</t>
  </si>
  <si>
    <t>Will Tung</t>
  </si>
  <si>
    <t>Rich Mishler</t>
  </si>
  <si>
    <t>Alfredo Obando</t>
  </si>
  <si>
    <t>DQ</t>
  </si>
  <si>
    <t>Nick Broff</t>
  </si>
  <si>
    <t>Mike Fitzpatrick</t>
  </si>
  <si>
    <t>Zack Murphy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</si>
</sst>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409]d\-mmm\-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 textRotation="90"/>
    </xf>
    <xf numFmtId="15" fontId="1" fillId="0" borderId="0" xfId="0" applyNumberFormat="1" applyFont="1" applyAlignment="1">
      <alignment textRotation="90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66" fontId="1" fillId="0" borderId="0" xfId="0" applyNumberFormat="1" applyFont="1" applyAlignment="1">
      <alignment textRotation="90"/>
    </xf>
    <xf numFmtId="14" fontId="0" fillId="0" borderId="0" xfId="0" applyNumberFormat="1" applyAlignment="1">
      <alignment/>
    </xf>
    <xf numFmtId="0" fontId="1" fillId="0" borderId="0" xfId="0" applyFont="1" applyAlignment="1">
      <alignment textRotation="4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textRotation="45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2" xfId="0" applyNumberFormat="1" applyFont="1" applyBorder="1" applyAlignment="1">
      <alignment horizontal="center" textRotation="90"/>
    </xf>
    <xf numFmtId="0" fontId="0" fillId="0" borderId="13" xfId="0" applyNumberFormat="1" applyBorder="1" applyAlignment="1">
      <alignment/>
    </xf>
    <xf numFmtId="0" fontId="1" fillId="0" borderId="0" xfId="0" applyNumberFormat="1" applyFont="1" applyBorder="1" applyAlignment="1">
      <alignment horizontal="center" textRotation="90"/>
    </xf>
    <xf numFmtId="0" fontId="0" fillId="0" borderId="15" xfId="0" applyNumberFormat="1" applyBorder="1" applyAlignment="1">
      <alignment/>
    </xf>
    <xf numFmtId="0" fontId="1" fillId="0" borderId="17" xfId="0" applyNumberFormat="1" applyFont="1" applyBorder="1" applyAlignment="1">
      <alignment horizontal="center" textRotation="90"/>
    </xf>
    <xf numFmtId="0" fontId="0" fillId="0" borderId="18" xfId="0" applyNumberFormat="1" applyBorder="1" applyAlignment="1">
      <alignment/>
    </xf>
    <xf numFmtId="0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vertical="center" textRotation="45"/>
    </xf>
    <xf numFmtId="0" fontId="0" fillId="0" borderId="11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3"/>
  <sheetViews>
    <sheetView tabSelected="1" zoomScalePageLayoutView="0" workbookViewId="0" topLeftCell="A1">
      <selection activeCell="B30" sqref="B30:AA49"/>
    </sheetView>
  </sheetViews>
  <sheetFormatPr defaultColWidth="9.140625" defaultRowHeight="12.75"/>
  <cols>
    <col min="1" max="1" width="7.140625" style="1" customWidth="1"/>
    <col min="2" max="2" width="21.421875" style="0" bestFit="1" customWidth="1"/>
    <col min="3" max="4" width="3.7109375" style="0" customWidth="1"/>
    <col min="5" max="5" width="2.140625" style="0" customWidth="1"/>
    <col min="6" max="7" width="3.7109375" style="0" customWidth="1"/>
    <col min="8" max="8" width="2.140625" style="0" customWidth="1"/>
    <col min="9" max="9" width="3.7109375" style="0" customWidth="1"/>
    <col min="10" max="10" width="4.7109375" style="0" customWidth="1"/>
    <col min="11" max="11" width="2.140625" style="0" customWidth="1"/>
    <col min="12" max="12" width="4.00390625" style="0" customWidth="1"/>
    <col min="13" max="13" width="3.8515625" style="0" customWidth="1"/>
    <col min="14" max="14" width="2.140625" style="0" customWidth="1"/>
    <col min="15" max="16" width="3.8515625" style="0" customWidth="1"/>
    <col min="17" max="17" width="2.140625" style="0" customWidth="1"/>
    <col min="18" max="19" width="3.7109375" style="0" customWidth="1"/>
    <col min="20" max="20" width="2.140625" style="0" customWidth="1"/>
    <col min="21" max="21" width="3.7109375" style="0" customWidth="1"/>
    <col min="22" max="22" width="3.8515625" style="0" customWidth="1"/>
    <col min="23" max="23" width="2.00390625" style="0" customWidth="1"/>
    <col min="24" max="25" width="3.8515625" style="0" customWidth="1"/>
    <col min="26" max="26" width="2.28125" style="0" customWidth="1"/>
    <col min="29" max="29" width="9.140625" style="21" customWidth="1"/>
  </cols>
  <sheetData>
    <row r="1" ht="13.5" thickBot="1"/>
    <row r="2" spans="1:27" ht="13.5" thickBot="1">
      <c r="A2" s="1" t="s">
        <v>4</v>
      </c>
      <c r="B2" s="1" t="s">
        <v>0</v>
      </c>
      <c r="C2" s="59" t="s">
        <v>2</v>
      </c>
      <c r="D2" s="60"/>
      <c r="F2" s="59" t="s">
        <v>3</v>
      </c>
      <c r="G2" s="60"/>
      <c r="I2" s="59" t="s">
        <v>2</v>
      </c>
      <c r="J2" s="60"/>
      <c r="K2" s="4"/>
      <c r="L2" s="59" t="s">
        <v>3</v>
      </c>
      <c r="M2" s="60"/>
      <c r="O2" s="59" t="s">
        <v>2</v>
      </c>
      <c r="P2" s="60"/>
      <c r="R2" s="59" t="s">
        <v>3</v>
      </c>
      <c r="S2" s="60"/>
      <c r="U2" s="59" t="s">
        <v>2</v>
      </c>
      <c r="V2" s="60"/>
      <c r="W2" s="4"/>
      <c r="X2" s="59" t="s">
        <v>3</v>
      </c>
      <c r="Y2" s="60"/>
      <c r="Z2" s="14"/>
      <c r="AA2" s="1" t="s">
        <v>1</v>
      </c>
    </row>
    <row r="3" spans="1:28" ht="54.75" customHeight="1">
      <c r="A3" s="1" t="s">
        <v>1</v>
      </c>
      <c r="B3" t="s">
        <v>1</v>
      </c>
      <c r="C3" s="3">
        <v>41720</v>
      </c>
      <c r="D3" s="2">
        <v>41721</v>
      </c>
      <c r="E3" s="2" t="s">
        <v>1</v>
      </c>
      <c r="F3" s="3">
        <v>41755</v>
      </c>
      <c r="G3" s="18">
        <v>41756</v>
      </c>
      <c r="H3" s="3" t="s">
        <v>1</v>
      </c>
      <c r="I3" s="3">
        <v>41762</v>
      </c>
      <c r="J3" s="18">
        <v>41763</v>
      </c>
      <c r="K3" s="3" t="s">
        <v>1</v>
      </c>
      <c r="L3" s="3" t="s">
        <v>1</v>
      </c>
      <c r="M3" s="3">
        <v>41798</v>
      </c>
      <c r="O3" s="3">
        <v>41839</v>
      </c>
      <c r="P3" s="3">
        <v>41840</v>
      </c>
      <c r="Q3" s="3" t="s">
        <v>1</v>
      </c>
      <c r="R3" s="18">
        <v>41867</v>
      </c>
      <c r="S3" s="3">
        <v>41868</v>
      </c>
      <c r="T3" s="3" t="s">
        <v>1</v>
      </c>
      <c r="U3" s="3">
        <v>41916</v>
      </c>
      <c r="V3" s="3">
        <v>41917</v>
      </c>
      <c r="W3" s="3"/>
      <c r="X3" s="2">
        <v>41951</v>
      </c>
      <c r="Y3" s="2">
        <v>41952</v>
      </c>
      <c r="Z3" s="2"/>
      <c r="AA3" s="22" t="s">
        <v>20</v>
      </c>
      <c r="AB3" s="20" t="s">
        <v>91</v>
      </c>
    </row>
    <row r="4" spans="3:28" ht="12.75" customHeight="1" thickBot="1">
      <c r="C4" s="3"/>
      <c r="D4" s="2"/>
      <c r="E4" s="2"/>
      <c r="F4" s="3"/>
      <c r="G4" s="18"/>
      <c r="H4" s="3"/>
      <c r="I4" s="3"/>
      <c r="J4" s="18"/>
      <c r="K4" s="3"/>
      <c r="L4" s="3"/>
      <c r="M4" s="3"/>
      <c r="O4" s="3"/>
      <c r="P4" s="3"/>
      <c r="Q4" s="3"/>
      <c r="R4" s="18"/>
      <c r="S4" s="3"/>
      <c r="T4" s="3"/>
      <c r="U4" s="3"/>
      <c r="V4" s="3"/>
      <c r="W4" s="3"/>
      <c r="X4" s="2"/>
      <c r="Y4" s="2"/>
      <c r="Z4" s="2"/>
      <c r="AA4" s="22"/>
      <c r="AB4" s="20"/>
    </row>
    <row r="5" spans="1:28" ht="13.5" customHeight="1" thickBot="1">
      <c r="A5" s="5" t="s">
        <v>27</v>
      </c>
      <c r="B5" s="33" t="s">
        <v>11</v>
      </c>
      <c r="C5" s="37">
        <v>80</v>
      </c>
      <c r="D5" s="38">
        <v>100</v>
      </c>
      <c r="E5" s="38"/>
      <c r="F5" s="48"/>
      <c r="G5" s="37"/>
      <c r="H5" s="37"/>
      <c r="I5" s="37">
        <v>90</v>
      </c>
      <c r="J5" s="37">
        <v>100</v>
      </c>
      <c r="K5" s="37"/>
      <c r="L5" s="37"/>
      <c r="M5" s="37">
        <v>100</v>
      </c>
      <c r="N5" s="37"/>
      <c r="O5" s="37"/>
      <c r="P5" s="37"/>
      <c r="Q5" s="37"/>
      <c r="R5" s="37">
        <v>90</v>
      </c>
      <c r="S5" s="37">
        <v>90</v>
      </c>
      <c r="T5" s="37"/>
      <c r="U5" s="37"/>
      <c r="V5" s="37"/>
      <c r="W5" s="37"/>
      <c r="X5" s="38"/>
      <c r="Y5" s="38"/>
      <c r="Z5" s="25"/>
      <c r="AA5" s="26">
        <f aca="true" t="shared" si="0" ref="AA5:AA12">SUM(C5:Z5)</f>
        <v>650</v>
      </c>
      <c r="AB5" s="20"/>
    </row>
    <row r="6" spans="1:28" ht="13.5" customHeight="1">
      <c r="A6" s="14"/>
      <c r="B6" s="45" t="s">
        <v>12</v>
      </c>
      <c r="C6" s="39">
        <v>100</v>
      </c>
      <c r="D6" s="40"/>
      <c r="E6" s="40"/>
      <c r="F6" s="39"/>
      <c r="G6" s="39"/>
      <c r="H6" s="39"/>
      <c r="I6" s="39"/>
      <c r="J6" s="39"/>
      <c r="K6" s="39"/>
      <c r="L6" s="39"/>
      <c r="M6" s="39"/>
      <c r="N6" s="39"/>
      <c r="O6" s="39">
        <v>100</v>
      </c>
      <c r="P6" s="39"/>
      <c r="Q6" s="39"/>
      <c r="R6" s="39">
        <v>100</v>
      </c>
      <c r="S6" s="39">
        <v>100</v>
      </c>
      <c r="T6" s="39"/>
      <c r="U6" s="39">
        <v>100</v>
      </c>
      <c r="V6" s="46">
        <v>90</v>
      </c>
      <c r="W6" s="39"/>
      <c r="X6" s="40"/>
      <c r="Y6" s="40"/>
      <c r="Z6" s="27"/>
      <c r="AA6" s="28">
        <f t="shared" si="0"/>
        <v>590</v>
      </c>
      <c r="AB6" s="20"/>
    </row>
    <row r="7" spans="1:28" ht="13.5" customHeight="1">
      <c r="A7" s="14"/>
      <c r="B7" s="34" t="s">
        <v>71</v>
      </c>
      <c r="C7" s="39"/>
      <c r="D7" s="40"/>
      <c r="E7" s="40"/>
      <c r="F7" s="39"/>
      <c r="G7" s="39"/>
      <c r="H7" s="39"/>
      <c r="I7" s="39"/>
      <c r="J7" s="39"/>
      <c r="K7" s="39"/>
      <c r="L7" s="39"/>
      <c r="M7" s="39"/>
      <c r="N7" s="39"/>
      <c r="O7" s="39">
        <v>90</v>
      </c>
      <c r="P7" s="39">
        <v>100</v>
      </c>
      <c r="Q7" s="39"/>
      <c r="R7" s="39"/>
      <c r="S7" s="39"/>
      <c r="T7" s="39"/>
      <c r="U7" s="46">
        <v>80</v>
      </c>
      <c r="V7" s="46">
        <v>80</v>
      </c>
      <c r="W7" s="39"/>
      <c r="X7" s="40"/>
      <c r="Y7" s="40"/>
      <c r="Z7" s="27"/>
      <c r="AA7" s="28">
        <f t="shared" si="0"/>
        <v>350</v>
      </c>
      <c r="AB7" s="20"/>
    </row>
    <row r="8" spans="1:28" ht="13.5" customHeight="1">
      <c r="A8" s="14"/>
      <c r="B8" s="45" t="s">
        <v>13</v>
      </c>
      <c r="C8" s="39">
        <v>85</v>
      </c>
      <c r="D8" s="40"/>
      <c r="E8" s="40"/>
      <c r="F8" s="39">
        <v>100</v>
      </c>
      <c r="G8" s="39">
        <v>100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46"/>
      <c r="S8" s="39"/>
      <c r="T8" s="39"/>
      <c r="U8" s="39"/>
      <c r="V8" s="39"/>
      <c r="W8" s="39"/>
      <c r="X8" s="40"/>
      <c r="Y8" s="40"/>
      <c r="Z8" s="27"/>
      <c r="AA8" s="28">
        <f t="shared" si="0"/>
        <v>285</v>
      </c>
      <c r="AB8" s="20"/>
    </row>
    <row r="9" spans="1:28" ht="13.5" customHeight="1">
      <c r="A9" s="14"/>
      <c r="B9" s="45" t="s">
        <v>93</v>
      </c>
      <c r="C9" s="39"/>
      <c r="D9" s="40"/>
      <c r="E9" s="40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6"/>
      <c r="S9" s="39"/>
      <c r="T9" s="39"/>
      <c r="U9" s="39">
        <v>90</v>
      </c>
      <c r="V9" s="39">
        <v>100</v>
      </c>
      <c r="W9" s="39"/>
      <c r="X9" s="40"/>
      <c r="Y9" s="40"/>
      <c r="Z9" s="27"/>
      <c r="AA9" s="28">
        <f t="shared" si="0"/>
        <v>190</v>
      </c>
      <c r="AB9" s="20"/>
    </row>
    <row r="10" spans="1:28" ht="13.5" customHeight="1">
      <c r="A10" s="14"/>
      <c r="B10" s="45" t="s">
        <v>14</v>
      </c>
      <c r="C10" s="39">
        <v>90</v>
      </c>
      <c r="D10" s="40">
        <v>90</v>
      </c>
      <c r="E10" s="40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0"/>
      <c r="Y10" s="40"/>
      <c r="Z10" s="27"/>
      <c r="AA10" s="28">
        <f t="shared" si="0"/>
        <v>180</v>
      </c>
      <c r="AB10" s="20"/>
    </row>
    <row r="11" spans="1:28" ht="13.5" customHeight="1">
      <c r="A11" s="14"/>
      <c r="B11" s="45" t="s">
        <v>94</v>
      </c>
      <c r="C11" s="39"/>
      <c r="D11" s="40"/>
      <c r="E11" s="40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6"/>
      <c r="S11" s="39"/>
      <c r="T11" s="39"/>
      <c r="U11" s="39">
        <v>85</v>
      </c>
      <c r="V11" s="39">
        <v>85</v>
      </c>
      <c r="W11" s="39"/>
      <c r="X11" s="40"/>
      <c r="Y11" s="40"/>
      <c r="Z11" s="27"/>
      <c r="AA11" s="28">
        <f t="shared" si="0"/>
        <v>170</v>
      </c>
      <c r="AB11" s="20"/>
    </row>
    <row r="12" spans="2:28" ht="12.75" customHeight="1" thickBot="1">
      <c r="B12" s="35" t="s">
        <v>56</v>
      </c>
      <c r="C12" s="41"/>
      <c r="D12" s="42"/>
      <c r="E12" s="42"/>
      <c r="F12" s="53"/>
      <c r="G12" s="41"/>
      <c r="H12" s="41"/>
      <c r="I12" s="41">
        <v>100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42"/>
      <c r="Z12" s="29"/>
      <c r="AA12" s="30">
        <f t="shared" si="0"/>
        <v>100</v>
      </c>
      <c r="AB12" s="20"/>
    </row>
    <row r="13" spans="2:28" ht="12.75" customHeight="1" thickBot="1">
      <c r="B13" s="36"/>
      <c r="C13" s="43"/>
      <c r="D13" s="44"/>
      <c r="E13" s="44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  <c r="Y13" s="44"/>
      <c r="Z13" s="31"/>
      <c r="AA13" s="32"/>
      <c r="AB13" s="20"/>
    </row>
    <row r="14" spans="1:28" ht="12.75" customHeight="1" thickBot="1">
      <c r="A14" s="5" t="s">
        <v>25</v>
      </c>
      <c r="B14" s="33" t="s">
        <v>72</v>
      </c>
      <c r="C14" s="37"/>
      <c r="D14" s="38"/>
      <c r="E14" s="38"/>
      <c r="F14" s="37"/>
      <c r="G14" s="37"/>
      <c r="H14" s="37"/>
      <c r="I14" s="37"/>
      <c r="J14" s="37"/>
      <c r="K14" s="37"/>
      <c r="L14" s="37"/>
      <c r="M14" s="37"/>
      <c r="N14" s="37"/>
      <c r="O14" s="37">
        <v>100</v>
      </c>
      <c r="P14" s="37">
        <v>100</v>
      </c>
      <c r="Q14" s="37"/>
      <c r="R14" s="37"/>
      <c r="S14" s="37"/>
      <c r="T14" s="37"/>
      <c r="U14" s="37">
        <v>90</v>
      </c>
      <c r="V14" s="37">
        <v>90</v>
      </c>
      <c r="W14" s="37"/>
      <c r="X14" s="38"/>
      <c r="Y14" s="38"/>
      <c r="Z14" s="25"/>
      <c r="AA14" s="26">
        <f aca="true" t="shared" si="1" ref="AA14:AA28">SUM(C14:Z14)</f>
        <v>380</v>
      </c>
      <c r="AB14" s="20"/>
    </row>
    <row r="15" spans="2:28" ht="12.75" customHeight="1">
      <c r="B15" s="45" t="s">
        <v>28</v>
      </c>
      <c r="C15" s="39"/>
      <c r="D15" s="40"/>
      <c r="E15" s="40"/>
      <c r="F15" s="39">
        <v>100</v>
      </c>
      <c r="G15" s="39"/>
      <c r="H15" s="39"/>
      <c r="I15" s="39">
        <v>100</v>
      </c>
      <c r="J15" s="39"/>
      <c r="K15" s="39"/>
      <c r="L15" s="39"/>
      <c r="M15" s="39"/>
      <c r="N15" s="39"/>
      <c r="O15" s="39"/>
      <c r="P15" s="39"/>
      <c r="Q15" s="39"/>
      <c r="R15" s="39">
        <v>100</v>
      </c>
      <c r="S15" s="39"/>
      <c r="T15" s="39"/>
      <c r="U15" s="39"/>
      <c r="V15" s="39"/>
      <c r="W15" s="39"/>
      <c r="X15" s="40"/>
      <c r="Y15" s="40"/>
      <c r="Z15" s="27"/>
      <c r="AA15" s="28">
        <f t="shared" si="1"/>
        <v>300</v>
      </c>
      <c r="AB15" s="20"/>
    </row>
    <row r="16" spans="2:28" ht="12.75" customHeight="1">
      <c r="B16" s="45" t="s">
        <v>35</v>
      </c>
      <c r="C16" s="39"/>
      <c r="D16" s="40"/>
      <c r="E16" s="40"/>
      <c r="F16" s="39">
        <v>90</v>
      </c>
      <c r="G16" s="39"/>
      <c r="H16" s="39"/>
      <c r="I16" s="39"/>
      <c r="J16" s="39"/>
      <c r="K16" s="39"/>
      <c r="L16" s="39"/>
      <c r="M16" s="39"/>
      <c r="N16" s="39"/>
      <c r="O16" s="39">
        <v>85</v>
      </c>
      <c r="P16" s="39">
        <v>90</v>
      </c>
      <c r="Q16" s="39"/>
      <c r="R16" s="39"/>
      <c r="S16" s="39"/>
      <c r="T16" s="39"/>
      <c r="U16" s="39"/>
      <c r="V16" s="39"/>
      <c r="W16" s="39"/>
      <c r="X16" s="40"/>
      <c r="Y16" s="40"/>
      <c r="Z16" s="27"/>
      <c r="AA16" s="28">
        <f t="shared" si="1"/>
        <v>265</v>
      </c>
      <c r="AB16" s="20"/>
    </row>
    <row r="17" spans="2:28" ht="12.75" customHeight="1">
      <c r="B17" s="45" t="s">
        <v>14</v>
      </c>
      <c r="C17" s="39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>
        <v>100</v>
      </c>
      <c r="V17" s="39">
        <v>100</v>
      </c>
      <c r="W17" s="39"/>
      <c r="X17" s="40"/>
      <c r="Y17" s="40"/>
      <c r="Z17" s="27"/>
      <c r="AA17" s="28">
        <f t="shared" si="1"/>
        <v>200</v>
      </c>
      <c r="AB17" s="20"/>
    </row>
    <row r="18" spans="2:28" ht="12.75" customHeight="1">
      <c r="B18" s="34" t="s">
        <v>57</v>
      </c>
      <c r="C18" s="39"/>
      <c r="D18" s="40"/>
      <c r="E18" s="40"/>
      <c r="F18" s="39"/>
      <c r="G18" s="39"/>
      <c r="H18" s="39"/>
      <c r="I18" s="39">
        <v>90</v>
      </c>
      <c r="J18" s="39">
        <v>100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  <c r="Y18" s="40"/>
      <c r="Z18" s="27"/>
      <c r="AA18" s="28">
        <f t="shared" si="1"/>
        <v>190</v>
      </c>
      <c r="AB18" s="20"/>
    </row>
    <row r="19" spans="2:28" ht="12.75" customHeight="1">
      <c r="B19" s="45" t="s">
        <v>95</v>
      </c>
      <c r="C19" s="39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>
        <v>85</v>
      </c>
      <c r="V19" s="39">
        <v>85</v>
      </c>
      <c r="W19" s="39"/>
      <c r="X19" s="40"/>
      <c r="Y19" s="40"/>
      <c r="Z19" s="27"/>
      <c r="AA19" s="28">
        <f t="shared" si="1"/>
        <v>170</v>
      </c>
      <c r="AB19" s="20"/>
    </row>
    <row r="20" spans="2:28" ht="12.75" customHeight="1">
      <c r="B20" s="45" t="s">
        <v>11</v>
      </c>
      <c r="C20" s="39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>
        <v>80</v>
      </c>
      <c r="P20" s="39">
        <v>85</v>
      </c>
      <c r="Q20" s="39"/>
      <c r="R20" s="39"/>
      <c r="S20" s="39"/>
      <c r="T20" s="39"/>
      <c r="U20" s="39"/>
      <c r="V20" s="39"/>
      <c r="W20" s="39"/>
      <c r="X20" s="40"/>
      <c r="Y20" s="40"/>
      <c r="Z20" s="27"/>
      <c r="AA20" s="28">
        <f t="shared" si="1"/>
        <v>165</v>
      </c>
      <c r="AB20" s="20"/>
    </row>
    <row r="21" spans="2:28" ht="12.75" customHeight="1">
      <c r="B21" s="45" t="s">
        <v>96</v>
      </c>
      <c r="C21" s="39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>
        <v>80</v>
      </c>
      <c r="V21" s="39">
        <v>80</v>
      </c>
      <c r="W21" s="39"/>
      <c r="X21" s="40"/>
      <c r="Y21" s="40"/>
      <c r="Z21" s="27"/>
      <c r="AA21" s="28">
        <f t="shared" si="1"/>
        <v>160</v>
      </c>
      <c r="AB21" s="20"/>
    </row>
    <row r="22" spans="2:28" ht="12.75" customHeight="1">
      <c r="B22" s="45" t="s">
        <v>97</v>
      </c>
      <c r="C22" s="39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>
        <v>75</v>
      </c>
      <c r="V22" s="39">
        <v>75</v>
      </c>
      <c r="W22" s="39"/>
      <c r="X22" s="40"/>
      <c r="Y22" s="40"/>
      <c r="Z22" s="27"/>
      <c r="AA22" s="28">
        <f t="shared" si="1"/>
        <v>150</v>
      </c>
      <c r="AB22" s="20"/>
    </row>
    <row r="23" spans="2:28" ht="12.75" customHeight="1">
      <c r="B23" s="45" t="s">
        <v>55</v>
      </c>
      <c r="C23" s="39"/>
      <c r="D23" s="40"/>
      <c r="E23" s="40"/>
      <c r="F23" s="39"/>
      <c r="G23" s="39">
        <v>100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/>
      <c r="Y23" s="40"/>
      <c r="Z23" s="27"/>
      <c r="AA23" s="28">
        <f t="shared" si="1"/>
        <v>100</v>
      </c>
      <c r="AB23" s="20"/>
    </row>
    <row r="24" spans="2:28" ht="12.75" customHeight="1">
      <c r="B24" s="45" t="s">
        <v>65</v>
      </c>
      <c r="C24" s="39"/>
      <c r="D24" s="40"/>
      <c r="E24" s="40"/>
      <c r="F24" s="39"/>
      <c r="G24" s="39"/>
      <c r="H24" s="39"/>
      <c r="I24" s="39"/>
      <c r="J24" s="39"/>
      <c r="K24" s="39"/>
      <c r="L24" s="39"/>
      <c r="M24" s="39">
        <v>100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0"/>
      <c r="Y24" s="40"/>
      <c r="Z24" s="27"/>
      <c r="AA24" s="28">
        <f t="shared" si="1"/>
        <v>100</v>
      </c>
      <c r="AB24" s="20"/>
    </row>
    <row r="25" spans="2:28" ht="12.75" customHeight="1">
      <c r="B25" s="45" t="s">
        <v>105</v>
      </c>
      <c r="C25" s="39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>
        <v>100</v>
      </c>
      <c r="Y25" s="40"/>
      <c r="Z25" s="27"/>
      <c r="AA25" s="28">
        <f t="shared" si="1"/>
        <v>100</v>
      </c>
      <c r="AB25" s="20"/>
    </row>
    <row r="26" spans="2:28" ht="12.75" customHeight="1">
      <c r="B26" s="45" t="s">
        <v>106</v>
      </c>
      <c r="C26" s="39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>
        <v>90</v>
      </c>
      <c r="Y26" s="40"/>
      <c r="Z26" s="27"/>
      <c r="AA26" s="28">
        <f t="shared" si="1"/>
        <v>90</v>
      </c>
      <c r="AB26" s="20"/>
    </row>
    <row r="27" spans="2:28" ht="12.75" customHeight="1">
      <c r="B27" s="45" t="s">
        <v>73</v>
      </c>
      <c r="C27" s="39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>
        <v>90</v>
      </c>
      <c r="P27" s="39"/>
      <c r="Q27" s="39"/>
      <c r="R27" s="39"/>
      <c r="S27" s="39"/>
      <c r="T27" s="39"/>
      <c r="U27" s="39"/>
      <c r="V27" s="39"/>
      <c r="W27" s="39"/>
      <c r="X27" s="40"/>
      <c r="Y27" s="40"/>
      <c r="Z27" s="27"/>
      <c r="AA27" s="28">
        <f t="shared" si="1"/>
        <v>90</v>
      </c>
      <c r="AB27" s="20"/>
    </row>
    <row r="28" spans="2:28" ht="12.75" customHeight="1" thickBot="1">
      <c r="B28" s="51" t="s">
        <v>66</v>
      </c>
      <c r="C28" s="41"/>
      <c r="D28" s="42"/>
      <c r="E28" s="42"/>
      <c r="F28" s="41"/>
      <c r="G28" s="41"/>
      <c r="H28" s="41"/>
      <c r="I28" s="41"/>
      <c r="J28" s="41"/>
      <c r="K28" s="41"/>
      <c r="L28" s="41"/>
      <c r="M28" s="41">
        <v>90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2"/>
      <c r="Y28" s="42"/>
      <c r="Z28" s="29"/>
      <c r="AA28" s="30">
        <f t="shared" si="1"/>
        <v>90</v>
      </c>
      <c r="AB28" s="20"/>
    </row>
    <row r="29" spans="2:28" ht="12.75" customHeight="1" thickBot="1">
      <c r="B29" s="36"/>
      <c r="C29" s="43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44"/>
      <c r="Z29" s="31"/>
      <c r="AA29" s="32"/>
      <c r="AB29" s="20"/>
    </row>
    <row r="30" spans="1:28" ht="12.75" customHeight="1" thickBot="1">
      <c r="A30" s="5" t="s">
        <v>26</v>
      </c>
      <c r="B30" s="49" t="s">
        <v>18</v>
      </c>
      <c r="C30" s="37">
        <v>90</v>
      </c>
      <c r="D30" s="38">
        <v>90</v>
      </c>
      <c r="E30" s="38"/>
      <c r="F30" s="37">
        <v>85</v>
      </c>
      <c r="G30" s="48">
        <v>75</v>
      </c>
      <c r="H30" s="37"/>
      <c r="I30" s="37"/>
      <c r="J30" s="37"/>
      <c r="K30" s="37"/>
      <c r="L30" s="37"/>
      <c r="M30" s="37">
        <v>100</v>
      </c>
      <c r="N30" s="37"/>
      <c r="O30" s="37">
        <v>75</v>
      </c>
      <c r="P30" s="37">
        <v>80</v>
      </c>
      <c r="Q30" s="37"/>
      <c r="R30" s="37">
        <v>100</v>
      </c>
      <c r="S30" s="37">
        <v>100</v>
      </c>
      <c r="T30" s="37"/>
      <c r="U30" s="37">
        <v>85</v>
      </c>
      <c r="V30" s="37">
        <v>85</v>
      </c>
      <c r="W30" s="37"/>
      <c r="X30" s="38"/>
      <c r="Y30" s="38"/>
      <c r="Z30" s="25"/>
      <c r="AA30" s="8">
        <f>SUM(C30:Z30)</f>
        <v>965</v>
      </c>
      <c r="AB30" s="20"/>
    </row>
    <row r="31" spans="2:28" ht="12.75" customHeight="1">
      <c r="B31" s="34" t="s">
        <v>49</v>
      </c>
      <c r="C31" s="39"/>
      <c r="D31" s="40"/>
      <c r="E31" s="40"/>
      <c r="F31" s="39">
        <v>100</v>
      </c>
      <c r="G31" s="39">
        <v>100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>
        <v>90</v>
      </c>
      <c r="V31" s="39">
        <v>90</v>
      </c>
      <c r="W31" s="39"/>
      <c r="X31" s="40">
        <v>100</v>
      </c>
      <c r="Y31" s="40">
        <v>100</v>
      </c>
      <c r="Z31" s="27"/>
      <c r="AA31" s="28">
        <f>SUM(C31:Z31)</f>
        <v>580</v>
      </c>
      <c r="AB31" s="20"/>
    </row>
    <row r="32" spans="2:28" ht="12.75" customHeight="1">
      <c r="B32" s="34" t="s">
        <v>67</v>
      </c>
      <c r="C32" s="39"/>
      <c r="D32" s="40"/>
      <c r="E32" s="40"/>
      <c r="F32" s="39"/>
      <c r="G32" s="39"/>
      <c r="H32" s="39"/>
      <c r="I32" s="39"/>
      <c r="J32" s="39"/>
      <c r="K32" s="39"/>
      <c r="L32" s="39"/>
      <c r="M32" s="39">
        <v>85</v>
      </c>
      <c r="N32" s="39"/>
      <c r="O32" s="39"/>
      <c r="P32" s="39"/>
      <c r="Q32" s="39"/>
      <c r="R32" s="39">
        <v>90</v>
      </c>
      <c r="S32" s="39">
        <v>90</v>
      </c>
      <c r="T32" s="39"/>
      <c r="U32" s="39">
        <v>70</v>
      </c>
      <c r="V32" s="46">
        <v>70</v>
      </c>
      <c r="W32" s="39"/>
      <c r="X32" s="40">
        <v>85</v>
      </c>
      <c r="Y32" s="40">
        <v>85</v>
      </c>
      <c r="Z32" s="27"/>
      <c r="AA32" s="28">
        <f>SUM(C32:Z32)</f>
        <v>575</v>
      </c>
      <c r="AB32" s="20"/>
    </row>
    <row r="33" spans="2:28" ht="12.75" customHeight="1">
      <c r="B33" s="34" t="s">
        <v>78</v>
      </c>
      <c r="C33" s="39"/>
      <c r="D33" s="40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>
        <v>70</v>
      </c>
      <c r="P33" s="39">
        <v>75</v>
      </c>
      <c r="Q33" s="39"/>
      <c r="R33" s="39"/>
      <c r="S33" s="39"/>
      <c r="T33" s="39"/>
      <c r="U33" s="39">
        <v>69</v>
      </c>
      <c r="V33" s="39">
        <v>69</v>
      </c>
      <c r="W33" s="39"/>
      <c r="X33" s="40">
        <v>90</v>
      </c>
      <c r="Y33" s="40">
        <v>90</v>
      </c>
      <c r="Z33" s="27"/>
      <c r="AA33" s="28">
        <f>SUM(C33:Z33)</f>
        <v>463</v>
      </c>
      <c r="AB33" s="20"/>
    </row>
    <row r="34" spans="2:28" ht="12.75" customHeight="1">
      <c r="B34" s="34" t="s">
        <v>84</v>
      </c>
      <c r="C34" s="39"/>
      <c r="D34" s="40"/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39">
        <v>100</v>
      </c>
      <c r="P34" s="39">
        <v>100</v>
      </c>
      <c r="Q34" s="39"/>
      <c r="R34" s="39"/>
      <c r="S34" s="39"/>
      <c r="T34" s="39"/>
      <c r="U34" s="39">
        <v>100</v>
      </c>
      <c r="V34" s="39">
        <v>100</v>
      </c>
      <c r="W34" s="39"/>
      <c r="X34" s="40"/>
      <c r="Y34" s="40"/>
      <c r="Z34" s="27"/>
      <c r="AA34" s="28">
        <f>SUM(C34:Z34)</f>
        <v>400</v>
      </c>
      <c r="AB34" s="20"/>
    </row>
    <row r="35" spans="2:28" ht="12.75" customHeight="1">
      <c r="B35" s="34" t="s">
        <v>39</v>
      </c>
      <c r="C35" s="39">
        <v>85</v>
      </c>
      <c r="D35" s="40">
        <v>85</v>
      </c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>
        <v>75</v>
      </c>
      <c r="V35" s="39">
        <v>75</v>
      </c>
      <c r="W35" s="39"/>
      <c r="X35" s="40"/>
      <c r="Y35" s="40"/>
      <c r="Z35" s="27"/>
      <c r="AA35" s="28">
        <f>SUM(C35:Z35)</f>
        <v>320</v>
      </c>
      <c r="AB35" s="20"/>
    </row>
    <row r="36" spans="2:28" ht="12.75" customHeight="1">
      <c r="B36" s="34" t="s">
        <v>12</v>
      </c>
      <c r="C36" s="39"/>
      <c r="D36" s="40"/>
      <c r="E36" s="40"/>
      <c r="F36" s="46"/>
      <c r="G36" s="39"/>
      <c r="H36" s="39"/>
      <c r="I36" s="39">
        <v>100</v>
      </c>
      <c r="J36" s="39">
        <v>100</v>
      </c>
      <c r="K36" s="39"/>
      <c r="L36" s="39"/>
      <c r="M36" s="39">
        <v>90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  <c r="Y36" s="40"/>
      <c r="Z36" s="27"/>
      <c r="AA36" s="28">
        <f>SUM(C36:Z36)</f>
        <v>290</v>
      </c>
      <c r="AB36" s="20"/>
    </row>
    <row r="37" spans="2:28" ht="12.75" customHeight="1">
      <c r="B37" s="45" t="s">
        <v>17</v>
      </c>
      <c r="C37" s="39">
        <v>100</v>
      </c>
      <c r="D37" s="40">
        <v>100</v>
      </c>
      <c r="E37" s="40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0"/>
      <c r="Y37" s="40"/>
      <c r="Z37" s="27"/>
      <c r="AA37" s="28">
        <f>SUM(C37:Z37)</f>
        <v>200</v>
      </c>
      <c r="AB37" s="20"/>
    </row>
    <row r="38" spans="2:28" ht="12.75" customHeight="1">
      <c r="B38" s="34" t="s">
        <v>50</v>
      </c>
      <c r="C38" s="39"/>
      <c r="D38" s="40"/>
      <c r="E38" s="40"/>
      <c r="F38" s="39">
        <v>90</v>
      </c>
      <c r="G38" s="39">
        <v>90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0"/>
      <c r="Y38" s="40"/>
      <c r="Z38" s="27"/>
      <c r="AA38" s="28">
        <f>SUM(C38:Z38)</f>
        <v>180</v>
      </c>
      <c r="AB38" s="20"/>
    </row>
    <row r="39" spans="2:28" ht="12.75" customHeight="1">
      <c r="B39" s="34" t="s">
        <v>75</v>
      </c>
      <c r="C39" s="39"/>
      <c r="D39" s="40"/>
      <c r="E39" s="40"/>
      <c r="F39" s="39"/>
      <c r="G39" s="39"/>
      <c r="H39" s="39"/>
      <c r="I39" s="39"/>
      <c r="J39" s="39"/>
      <c r="K39" s="39"/>
      <c r="L39" s="39"/>
      <c r="M39" s="39"/>
      <c r="N39" s="39"/>
      <c r="O39" s="39">
        <v>90</v>
      </c>
      <c r="P39" s="39">
        <v>90</v>
      </c>
      <c r="Q39" s="39"/>
      <c r="R39" s="39"/>
      <c r="S39" s="39"/>
      <c r="T39" s="39"/>
      <c r="U39" s="39"/>
      <c r="V39" s="39"/>
      <c r="W39" s="39"/>
      <c r="X39" s="40"/>
      <c r="Y39" s="40"/>
      <c r="Z39" s="27"/>
      <c r="AA39" s="28">
        <f>SUM(C39:Z39)</f>
        <v>180</v>
      </c>
      <c r="AB39" s="20"/>
    </row>
    <row r="40" spans="2:28" ht="12.75" customHeight="1">
      <c r="B40" s="34" t="s">
        <v>76</v>
      </c>
      <c r="C40" s="39"/>
      <c r="D40" s="40"/>
      <c r="E40" s="40"/>
      <c r="F40" s="39"/>
      <c r="G40" s="39"/>
      <c r="H40" s="39"/>
      <c r="I40" s="39"/>
      <c r="J40" s="39"/>
      <c r="K40" s="39"/>
      <c r="L40" s="39"/>
      <c r="M40" s="39"/>
      <c r="N40" s="39"/>
      <c r="O40" s="39">
        <v>85</v>
      </c>
      <c r="P40" s="39">
        <v>85</v>
      </c>
      <c r="Q40" s="39"/>
      <c r="R40" s="39"/>
      <c r="S40" s="39"/>
      <c r="T40" s="39"/>
      <c r="U40" s="39"/>
      <c r="V40" s="39"/>
      <c r="W40" s="39"/>
      <c r="X40" s="40"/>
      <c r="Y40" s="40"/>
      <c r="Z40" s="27"/>
      <c r="AA40" s="28">
        <f>SUM(C40:Z40)</f>
        <v>170</v>
      </c>
      <c r="AB40" s="20"/>
    </row>
    <row r="41" spans="2:28" ht="12.75" customHeight="1">
      <c r="B41" s="34" t="s">
        <v>51</v>
      </c>
      <c r="C41" s="39"/>
      <c r="D41" s="40"/>
      <c r="E41" s="40"/>
      <c r="F41" s="46">
        <v>80</v>
      </c>
      <c r="G41" s="39">
        <v>85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0"/>
      <c r="Y41" s="40"/>
      <c r="Z41" s="27"/>
      <c r="AA41" s="28">
        <f>SUM(C41:Z41)</f>
        <v>165</v>
      </c>
      <c r="AB41" s="20"/>
    </row>
    <row r="42" spans="2:28" ht="12.75" customHeight="1">
      <c r="B42" s="34" t="s">
        <v>98</v>
      </c>
      <c r="C42" s="39"/>
      <c r="D42" s="40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>
        <v>80</v>
      </c>
      <c r="V42" s="39">
        <v>80</v>
      </c>
      <c r="W42" s="39"/>
      <c r="X42" s="40"/>
      <c r="Y42" s="40"/>
      <c r="Z42" s="27"/>
      <c r="AA42" s="28">
        <f>SUM(C42:Z42)</f>
        <v>160</v>
      </c>
      <c r="AB42" s="20"/>
    </row>
    <row r="43" spans="2:28" ht="12.75" customHeight="1">
      <c r="B43" s="34" t="s">
        <v>58</v>
      </c>
      <c r="C43" s="39"/>
      <c r="D43" s="40"/>
      <c r="E43" s="40"/>
      <c r="F43" s="46"/>
      <c r="G43" s="39"/>
      <c r="H43" s="39"/>
      <c r="I43" s="39">
        <v>90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>
        <v>68</v>
      </c>
      <c r="V43" s="39"/>
      <c r="W43" s="39"/>
      <c r="X43" s="40"/>
      <c r="Y43" s="40"/>
      <c r="Z43" s="27"/>
      <c r="AA43" s="28">
        <f>SUM(C43:Z43)</f>
        <v>158</v>
      </c>
      <c r="AB43" s="20"/>
    </row>
    <row r="44" spans="2:28" ht="12.75" customHeight="1">
      <c r="B44" s="34" t="s">
        <v>29</v>
      </c>
      <c r="C44" s="39"/>
      <c r="D44" s="40"/>
      <c r="E44" s="40"/>
      <c r="F44" s="39">
        <v>75</v>
      </c>
      <c r="G44" s="39">
        <v>80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0"/>
      <c r="Y44" s="40"/>
      <c r="Z44" s="27"/>
      <c r="AA44" s="28">
        <f>SUM(C44:Z44)</f>
        <v>155</v>
      </c>
      <c r="AB44" s="20"/>
    </row>
    <row r="45" spans="2:28" ht="12.75" customHeight="1">
      <c r="B45" s="34" t="s">
        <v>77</v>
      </c>
      <c r="C45" s="39"/>
      <c r="D45" s="40"/>
      <c r="E45" s="40"/>
      <c r="F45" s="39"/>
      <c r="G45" s="39"/>
      <c r="H45" s="39"/>
      <c r="I45" s="39"/>
      <c r="J45" s="39"/>
      <c r="K45" s="39"/>
      <c r="L45" s="39"/>
      <c r="M45" s="39"/>
      <c r="N45" s="39"/>
      <c r="O45" s="39">
        <v>80</v>
      </c>
      <c r="P45" s="39"/>
      <c r="Q45" s="39"/>
      <c r="R45" s="39"/>
      <c r="S45" s="39"/>
      <c r="T45" s="39"/>
      <c r="U45" s="39"/>
      <c r="V45" s="39"/>
      <c r="W45" s="39"/>
      <c r="X45" s="40" t="s">
        <v>109</v>
      </c>
      <c r="Y45" s="40">
        <v>75</v>
      </c>
      <c r="Z45" s="27"/>
      <c r="AA45" s="28">
        <f>SUM(C45:Z45)</f>
        <v>155</v>
      </c>
      <c r="AB45" s="20"/>
    </row>
    <row r="46" spans="2:28" ht="12.75" customHeight="1">
      <c r="B46" s="34" t="s">
        <v>66</v>
      </c>
      <c r="C46" s="39"/>
      <c r="D46" s="40"/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>
        <v>69</v>
      </c>
      <c r="P46" s="46">
        <v>70</v>
      </c>
      <c r="Q46" s="39"/>
      <c r="R46" s="39"/>
      <c r="S46" s="39"/>
      <c r="T46" s="39"/>
      <c r="U46" s="39"/>
      <c r="V46" s="39"/>
      <c r="W46" s="39"/>
      <c r="X46" s="40"/>
      <c r="Y46" s="40"/>
      <c r="Z46" s="27"/>
      <c r="AA46" s="28">
        <f>SUM(C46:Z46)</f>
        <v>139</v>
      </c>
      <c r="AB46" s="20"/>
    </row>
    <row r="47" spans="2:28" ht="12.75" customHeight="1">
      <c r="B47" s="34" t="s">
        <v>79</v>
      </c>
      <c r="C47" s="39"/>
      <c r="D47" s="40"/>
      <c r="E47" s="40"/>
      <c r="F47" s="39"/>
      <c r="G47" s="39"/>
      <c r="H47" s="39"/>
      <c r="I47" s="39"/>
      <c r="J47" s="39"/>
      <c r="K47" s="39"/>
      <c r="L47" s="39"/>
      <c r="M47" s="39"/>
      <c r="N47" s="39"/>
      <c r="O47" s="39">
        <v>68</v>
      </c>
      <c r="P47" s="46">
        <v>69</v>
      </c>
      <c r="Q47" s="39"/>
      <c r="R47" s="39"/>
      <c r="S47" s="39"/>
      <c r="T47" s="39"/>
      <c r="U47" s="39"/>
      <c r="V47" s="39"/>
      <c r="W47" s="39"/>
      <c r="X47" s="40"/>
      <c r="Y47" s="40"/>
      <c r="Z47" s="27"/>
      <c r="AA47" s="28">
        <f>SUM(C47:Z47)</f>
        <v>137</v>
      </c>
      <c r="AB47" s="20"/>
    </row>
    <row r="48" spans="2:28" ht="12.75" customHeight="1">
      <c r="B48" s="34" t="s">
        <v>99</v>
      </c>
      <c r="C48" s="39"/>
      <c r="D48" s="40"/>
      <c r="E48" s="40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>
        <v>67</v>
      </c>
      <c r="V48" s="39">
        <v>68</v>
      </c>
      <c r="W48" s="39"/>
      <c r="X48" s="40"/>
      <c r="Y48" s="40"/>
      <c r="Z48" s="27"/>
      <c r="AA48" s="28">
        <f>SUM(C48:Z48)</f>
        <v>135</v>
      </c>
      <c r="AB48" s="20"/>
    </row>
    <row r="49" spans="2:28" ht="12.75" customHeight="1" thickBot="1">
      <c r="B49" s="35" t="s">
        <v>106</v>
      </c>
      <c r="C49" s="41"/>
      <c r="D49" s="42"/>
      <c r="E49" s="4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53"/>
      <c r="Q49" s="41"/>
      <c r="R49" s="41"/>
      <c r="S49" s="41"/>
      <c r="T49" s="41"/>
      <c r="U49" s="41"/>
      <c r="V49" s="41"/>
      <c r="W49" s="41"/>
      <c r="X49" s="42"/>
      <c r="Y49" s="42">
        <v>80</v>
      </c>
      <c r="Z49" s="29"/>
      <c r="AA49" s="30">
        <f>SUM(C49:Z49)</f>
        <v>80</v>
      </c>
      <c r="AB49" s="20"/>
    </row>
    <row r="50" ht="13.5" thickBot="1"/>
    <row r="51" spans="1:28" ht="13.5" thickBot="1">
      <c r="A51" s="5" t="s">
        <v>5</v>
      </c>
      <c r="B51" s="6" t="s">
        <v>34</v>
      </c>
      <c r="C51" s="7">
        <v>100</v>
      </c>
      <c r="D51" s="7">
        <v>100</v>
      </c>
      <c r="E51" s="7"/>
      <c r="F51" s="7"/>
      <c r="G51" s="15"/>
      <c r="H51" s="7"/>
      <c r="I51" s="7">
        <v>100</v>
      </c>
      <c r="J51" s="7">
        <v>85</v>
      </c>
      <c r="K51" s="7"/>
      <c r="L51" s="7"/>
      <c r="M51" s="7"/>
      <c r="N51" s="7"/>
      <c r="O51" s="7">
        <v>100</v>
      </c>
      <c r="P51" s="7">
        <v>100</v>
      </c>
      <c r="Q51" s="7"/>
      <c r="R51" s="15"/>
      <c r="S51" s="15"/>
      <c r="T51" s="7"/>
      <c r="U51" s="15">
        <v>90</v>
      </c>
      <c r="V51" s="15">
        <v>100</v>
      </c>
      <c r="W51" s="7"/>
      <c r="X51" s="15"/>
      <c r="Y51" s="15"/>
      <c r="Z51" s="7"/>
      <c r="AA51" s="8">
        <f>SUM(C51:Z51)</f>
        <v>775</v>
      </c>
      <c r="AB51" s="14"/>
    </row>
    <row r="52" spans="2:28" ht="12.75">
      <c r="B52" s="23" t="s">
        <v>28</v>
      </c>
      <c r="C52" s="4"/>
      <c r="D52" s="4"/>
      <c r="E52" s="4"/>
      <c r="F52" s="4">
        <v>100</v>
      </c>
      <c r="G52" s="16"/>
      <c r="H52" s="4"/>
      <c r="I52" s="4"/>
      <c r="J52" s="16">
        <v>100</v>
      </c>
      <c r="K52" s="4"/>
      <c r="L52" s="16"/>
      <c r="M52" s="4"/>
      <c r="N52" s="4"/>
      <c r="O52" s="4"/>
      <c r="P52" s="4"/>
      <c r="Q52" s="4"/>
      <c r="R52" s="16"/>
      <c r="S52" s="4"/>
      <c r="T52" s="4"/>
      <c r="U52" s="16"/>
      <c r="V52" s="16"/>
      <c r="W52" s="4"/>
      <c r="X52" s="16">
        <v>85</v>
      </c>
      <c r="Y52" s="16"/>
      <c r="Z52" s="4"/>
      <c r="AA52" s="28">
        <f>SUM(C52:Z52)</f>
        <v>285</v>
      </c>
      <c r="AB52" s="14"/>
    </row>
    <row r="53" spans="2:28" ht="12.75">
      <c r="B53" s="23" t="s">
        <v>12</v>
      </c>
      <c r="C53" s="4"/>
      <c r="D53" s="4"/>
      <c r="E53" s="4"/>
      <c r="F53" s="4"/>
      <c r="G53" s="16"/>
      <c r="H53" s="4"/>
      <c r="I53" s="4"/>
      <c r="J53" s="16"/>
      <c r="K53" s="4"/>
      <c r="L53" s="16"/>
      <c r="M53" s="4"/>
      <c r="N53" s="4"/>
      <c r="O53" s="4"/>
      <c r="P53" s="4"/>
      <c r="Q53" s="4"/>
      <c r="R53" s="16"/>
      <c r="S53" s="4"/>
      <c r="T53" s="4"/>
      <c r="U53" s="16"/>
      <c r="V53" s="16"/>
      <c r="W53" s="4"/>
      <c r="X53" s="16">
        <v>100</v>
      </c>
      <c r="Y53" s="16">
        <v>100</v>
      </c>
      <c r="Z53" s="4"/>
      <c r="AA53" s="28">
        <f>SUM(C53:Z53)</f>
        <v>200</v>
      </c>
      <c r="AB53" s="14"/>
    </row>
    <row r="54" spans="2:28" ht="12.75">
      <c r="B54" s="9" t="s">
        <v>92</v>
      </c>
      <c r="C54" s="4"/>
      <c r="D54" s="4"/>
      <c r="E54" s="4"/>
      <c r="F54" s="16"/>
      <c r="G54" s="4"/>
      <c r="H54" s="4"/>
      <c r="I54" s="4"/>
      <c r="J54" s="16"/>
      <c r="K54" s="4"/>
      <c r="L54" s="4"/>
      <c r="M54" s="4"/>
      <c r="N54" s="4"/>
      <c r="O54" s="16"/>
      <c r="P54" s="4"/>
      <c r="Q54" s="4"/>
      <c r="R54" s="16"/>
      <c r="S54" s="16"/>
      <c r="T54" s="4"/>
      <c r="U54" s="16">
        <v>100</v>
      </c>
      <c r="V54" s="16">
        <v>90</v>
      </c>
      <c r="W54" s="4"/>
      <c r="X54" s="16"/>
      <c r="Y54" s="16"/>
      <c r="Z54" s="4"/>
      <c r="AA54" s="28">
        <f>SUM(C54:Z54)</f>
        <v>190</v>
      </c>
      <c r="AB54" s="14"/>
    </row>
    <row r="55" spans="2:28" ht="12.75">
      <c r="B55" s="9" t="s">
        <v>74</v>
      </c>
      <c r="C55" s="4"/>
      <c r="D55" s="4"/>
      <c r="E55" s="4"/>
      <c r="F55" s="16"/>
      <c r="G55" s="4"/>
      <c r="H55" s="4"/>
      <c r="I55" s="4"/>
      <c r="J55" s="16"/>
      <c r="K55" s="4"/>
      <c r="L55" s="4"/>
      <c r="M55" s="4"/>
      <c r="N55" s="4"/>
      <c r="O55" s="16">
        <v>90</v>
      </c>
      <c r="P55" s="4">
        <v>90</v>
      </c>
      <c r="Q55" s="4"/>
      <c r="R55" s="16"/>
      <c r="S55" s="16"/>
      <c r="T55" s="4"/>
      <c r="U55" s="16"/>
      <c r="V55" s="16"/>
      <c r="W55" s="4"/>
      <c r="X55" s="16"/>
      <c r="Y55" s="16"/>
      <c r="Z55" s="4"/>
      <c r="AA55" s="10">
        <f>SUM(C55:Z55)</f>
        <v>180</v>
      </c>
      <c r="AB55" s="14"/>
    </row>
    <row r="56" spans="2:28" ht="12.75">
      <c r="B56" s="23" t="s">
        <v>29</v>
      </c>
      <c r="C56" s="4"/>
      <c r="D56" s="4"/>
      <c r="E56" s="4"/>
      <c r="F56" s="4"/>
      <c r="G56" s="16"/>
      <c r="H56" s="4"/>
      <c r="I56" s="4"/>
      <c r="J56" s="16"/>
      <c r="K56" s="4"/>
      <c r="L56" s="16"/>
      <c r="M56" s="4"/>
      <c r="N56" s="4"/>
      <c r="O56" s="4"/>
      <c r="P56" s="4"/>
      <c r="Q56" s="4"/>
      <c r="R56" s="16"/>
      <c r="S56" s="4"/>
      <c r="T56" s="4"/>
      <c r="U56" s="16"/>
      <c r="V56" s="16"/>
      <c r="W56" s="4"/>
      <c r="X56" s="16">
        <v>90</v>
      </c>
      <c r="Y56" s="16">
        <v>90</v>
      </c>
      <c r="Z56" s="4"/>
      <c r="AA56" s="28">
        <f>SUM(C56:Z56)</f>
        <v>180</v>
      </c>
      <c r="AB56" s="14"/>
    </row>
    <row r="57" spans="2:28" ht="12.75">
      <c r="B57" s="23" t="s">
        <v>103</v>
      </c>
      <c r="C57" s="4"/>
      <c r="D57" s="4"/>
      <c r="E57" s="4"/>
      <c r="F57" s="4"/>
      <c r="G57" s="16"/>
      <c r="H57" s="4"/>
      <c r="I57" s="4"/>
      <c r="J57" s="16"/>
      <c r="K57" s="4"/>
      <c r="L57" s="16"/>
      <c r="M57" s="4"/>
      <c r="N57" s="4"/>
      <c r="O57" s="4"/>
      <c r="P57" s="4"/>
      <c r="Q57" s="4"/>
      <c r="R57" s="16"/>
      <c r="S57" s="4"/>
      <c r="T57" s="4"/>
      <c r="U57" s="16"/>
      <c r="V57" s="16"/>
      <c r="W57" s="4"/>
      <c r="X57" s="16">
        <v>80</v>
      </c>
      <c r="Y57" s="16">
        <v>85</v>
      </c>
      <c r="Z57" s="4"/>
      <c r="AA57" s="28">
        <f>SUM(C57:Z57)</f>
        <v>165</v>
      </c>
      <c r="AB57" s="14"/>
    </row>
    <row r="58" spans="2:28" ht="12.75">
      <c r="B58" s="23" t="s">
        <v>104</v>
      </c>
      <c r="C58" s="4"/>
      <c r="D58" s="4"/>
      <c r="E58" s="4"/>
      <c r="F58" s="4"/>
      <c r="G58" s="16"/>
      <c r="H58" s="4"/>
      <c r="I58" s="4"/>
      <c r="J58" s="16"/>
      <c r="K58" s="4"/>
      <c r="L58" s="16"/>
      <c r="M58" s="4"/>
      <c r="N58" s="4"/>
      <c r="O58" s="4"/>
      <c r="P58" s="4"/>
      <c r="Q58" s="4"/>
      <c r="R58" s="16"/>
      <c r="S58" s="4"/>
      <c r="T58" s="4"/>
      <c r="U58" s="16"/>
      <c r="V58" s="16"/>
      <c r="W58" s="4"/>
      <c r="X58" s="16">
        <v>75</v>
      </c>
      <c r="Y58" s="16">
        <v>75</v>
      </c>
      <c r="Z58" s="4"/>
      <c r="AA58" s="28">
        <f>SUM(C58:Z58)</f>
        <v>150</v>
      </c>
      <c r="AB58" s="14"/>
    </row>
    <row r="59" spans="2:28" ht="12.75">
      <c r="B59" s="23" t="s">
        <v>90</v>
      </c>
      <c r="C59" s="4"/>
      <c r="D59" s="4"/>
      <c r="E59" s="4"/>
      <c r="F59" s="4"/>
      <c r="G59" s="16"/>
      <c r="H59" s="4"/>
      <c r="I59" s="4"/>
      <c r="J59" s="16"/>
      <c r="K59" s="4"/>
      <c r="L59" s="16"/>
      <c r="M59" s="4"/>
      <c r="N59" s="4"/>
      <c r="O59" s="4"/>
      <c r="P59" s="4"/>
      <c r="Q59" s="4"/>
      <c r="R59" s="16">
        <v>100</v>
      </c>
      <c r="S59" s="4"/>
      <c r="T59" s="4"/>
      <c r="U59" s="16"/>
      <c r="V59" s="16"/>
      <c r="W59" s="4"/>
      <c r="X59" s="16"/>
      <c r="Y59" s="16"/>
      <c r="Z59" s="4"/>
      <c r="AA59" s="28">
        <f>SUM(C59:Z59)</f>
        <v>100</v>
      </c>
      <c r="AB59" s="14"/>
    </row>
    <row r="60" spans="2:28" ht="12.75">
      <c r="B60" s="9" t="s">
        <v>64</v>
      </c>
      <c r="C60" s="4"/>
      <c r="D60" s="4"/>
      <c r="E60" s="4"/>
      <c r="F60" s="4"/>
      <c r="G60" s="16"/>
      <c r="H60" s="4"/>
      <c r="I60" s="4"/>
      <c r="J60" s="4">
        <v>90</v>
      </c>
      <c r="K60" s="4"/>
      <c r="L60" s="4"/>
      <c r="M60" s="4"/>
      <c r="N60" s="4"/>
      <c r="O60" s="4"/>
      <c r="P60" s="4"/>
      <c r="Q60" s="4"/>
      <c r="R60" s="16"/>
      <c r="S60" s="16"/>
      <c r="T60" s="4"/>
      <c r="U60" s="16"/>
      <c r="V60" s="16"/>
      <c r="W60" s="4"/>
      <c r="X60" s="16"/>
      <c r="Y60" s="16"/>
      <c r="Z60" s="4"/>
      <c r="AA60" s="10">
        <f>SUM(C60:Z60)</f>
        <v>90</v>
      </c>
      <c r="AB60" s="14"/>
    </row>
    <row r="61" spans="2:27" ht="13.5" thickBot="1">
      <c r="B61" s="24" t="s">
        <v>112</v>
      </c>
      <c r="C61" s="12"/>
      <c r="D61" s="12"/>
      <c r="E61" s="12"/>
      <c r="F61" s="12"/>
      <c r="G61" s="17"/>
      <c r="H61" s="12"/>
      <c r="I61" s="12"/>
      <c r="J61" s="17"/>
      <c r="K61" s="12"/>
      <c r="L61" s="17"/>
      <c r="M61" s="12"/>
      <c r="N61" s="12"/>
      <c r="O61" s="12"/>
      <c r="P61" s="12"/>
      <c r="Q61" s="12"/>
      <c r="R61" s="17"/>
      <c r="S61" s="12"/>
      <c r="T61" s="12"/>
      <c r="U61" s="17"/>
      <c r="V61" s="17"/>
      <c r="W61" s="12"/>
      <c r="X61" s="17"/>
      <c r="Y61" s="17">
        <v>80</v>
      </c>
      <c r="Z61" s="12"/>
      <c r="AA61" s="13">
        <f>SUM(C61:Z61)</f>
        <v>80</v>
      </c>
    </row>
    <row r="62" spans="2:27" ht="13.5" thickBot="1">
      <c r="B62" s="4"/>
      <c r="C62" s="4"/>
      <c r="D62" s="4"/>
      <c r="E62" s="4"/>
      <c r="F62" s="16"/>
      <c r="G62" s="4"/>
      <c r="H62" s="4"/>
      <c r="I62" s="4"/>
      <c r="J62" s="16"/>
      <c r="K62" s="4"/>
      <c r="L62" s="4"/>
      <c r="M62" s="4"/>
      <c r="N62" s="4"/>
      <c r="O62" s="16"/>
      <c r="P62" s="4"/>
      <c r="Q62" s="4"/>
      <c r="R62" s="16"/>
      <c r="S62" s="16"/>
      <c r="T62" s="4"/>
      <c r="U62" s="16"/>
      <c r="V62" s="16"/>
      <c r="W62" s="4"/>
      <c r="X62" s="16"/>
      <c r="Y62" s="16"/>
      <c r="Z62" s="4"/>
      <c r="AA62" s="4"/>
    </row>
    <row r="63" spans="1:27" ht="13.5" thickBot="1">
      <c r="A63" s="5" t="s">
        <v>80</v>
      </c>
      <c r="B63" s="52" t="s">
        <v>81</v>
      </c>
      <c r="C63" s="7"/>
      <c r="D63" s="7"/>
      <c r="E63" s="7"/>
      <c r="F63" s="15"/>
      <c r="G63" s="7"/>
      <c r="H63" s="7"/>
      <c r="I63" s="7"/>
      <c r="J63" s="15"/>
      <c r="K63" s="7"/>
      <c r="L63" s="7"/>
      <c r="M63" s="7"/>
      <c r="N63" s="7"/>
      <c r="O63" s="15">
        <v>100</v>
      </c>
      <c r="P63" s="7">
        <v>100</v>
      </c>
      <c r="Q63" s="7"/>
      <c r="R63" s="15"/>
      <c r="S63" s="15"/>
      <c r="T63" s="7"/>
      <c r="U63" s="15"/>
      <c r="V63" s="15"/>
      <c r="W63" s="7"/>
      <c r="X63" s="15"/>
      <c r="Y63" s="15"/>
      <c r="Z63" s="7"/>
      <c r="AA63" s="8">
        <f>SUM(C63:Z63)</f>
        <v>200</v>
      </c>
    </row>
    <row r="64" spans="2:27" ht="13.5" thickBot="1">
      <c r="B64" s="11"/>
      <c r="C64" s="12"/>
      <c r="D64" s="12"/>
      <c r="E64" s="12"/>
      <c r="F64" s="17"/>
      <c r="G64" s="12"/>
      <c r="H64" s="12"/>
      <c r="I64" s="12"/>
      <c r="J64" s="17"/>
      <c r="K64" s="12"/>
      <c r="L64" s="12"/>
      <c r="M64" s="12"/>
      <c r="N64" s="12"/>
      <c r="O64" s="17"/>
      <c r="P64" s="12"/>
      <c r="Q64" s="12"/>
      <c r="R64" s="17"/>
      <c r="S64" s="17"/>
      <c r="T64" s="12"/>
      <c r="U64" s="17"/>
      <c r="V64" s="17"/>
      <c r="W64" s="12"/>
      <c r="X64" s="17"/>
      <c r="Y64" s="17"/>
      <c r="Z64" s="12"/>
      <c r="AA64" s="13"/>
    </row>
    <row r="65" ht="13.5" thickBot="1"/>
    <row r="66" spans="1:28" ht="13.5" thickBot="1">
      <c r="A66" s="5" t="s">
        <v>6</v>
      </c>
      <c r="B66" s="47" t="s">
        <v>21</v>
      </c>
      <c r="C66" s="7">
        <v>0</v>
      </c>
      <c r="D66" s="7">
        <v>0</v>
      </c>
      <c r="E66" s="7"/>
      <c r="F66" s="7">
        <v>100</v>
      </c>
      <c r="G66" s="7">
        <v>100</v>
      </c>
      <c r="H66" s="7"/>
      <c r="I66" s="7">
        <v>100</v>
      </c>
      <c r="J66" s="15">
        <v>85</v>
      </c>
      <c r="K66" s="7"/>
      <c r="L66" s="15">
        <v>0</v>
      </c>
      <c r="M66" s="7">
        <v>100</v>
      </c>
      <c r="N66" s="7"/>
      <c r="O66" s="7">
        <v>90</v>
      </c>
      <c r="P66" s="7">
        <v>90</v>
      </c>
      <c r="Q66" s="7"/>
      <c r="R66" s="15">
        <v>80</v>
      </c>
      <c r="S66" s="15">
        <v>100</v>
      </c>
      <c r="T66" s="7"/>
      <c r="U66" s="15">
        <v>90</v>
      </c>
      <c r="V66" s="15">
        <v>100</v>
      </c>
      <c r="W66" s="7"/>
      <c r="X66" s="15"/>
      <c r="Y66" s="15"/>
      <c r="Z66" s="7"/>
      <c r="AA66" s="7">
        <f>SUM(C66:Z66)</f>
        <v>1035</v>
      </c>
      <c r="AB66" s="54">
        <f>SUM(D66:Y66)-SMALL(D66:Y66,1)-SMALL(D66:Y66,2)</f>
        <v>1035</v>
      </c>
    </row>
    <row r="67" spans="2:28" ht="12.75">
      <c r="B67" s="23" t="s">
        <v>22</v>
      </c>
      <c r="C67" s="4">
        <v>90</v>
      </c>
      <c r="D67" s="4">
        <v>100</v>
      </c>
      <c r="E67" s="4"/>
      <c r="F67" s="4">
        <v>90</v>
      </c>
      <c r="G67" s="4">
        <v>90</v>
      </c>
      <c r="H67" s="4"/>
      <c r="I67" s="4">
        <v>80</v>
      </c>
      <c r="J67" s="16">
        <v>75</v>
      </c>
      <c r="K67" s="4"/>
      <c r="L67" s="4">
        <v>0</v>
      </c>
      <c r="M67" s="4">
        <v>0</v>
      </c>
      <c r="N67" s="4"/>
      <c r="O67" s="4">
        <v>80</v>
      </c>
      <c r="P67" s="4">
        <v>80</v>
      </c>
      <c r="Q67" s="4"/>
      <c r="R67" s="16">
        <v>85</v>
      </c>
      <c r="S67" s="16">
        <v>80</v>
      </c>
      <c r="T67" s="4"/>
      <c r="U67" s="16">
        <v>80</v>
      </c>
      <c r="V67" s="16">
        <v>80</v>
      </c>
      <c r="W67" s="4"/>
      <c r="X67" s="16"/>
      <c r="Y67" s="16"/>
      <c r="Z67" s="4"/>
      <c r="AA67" s="4">
        <f>SUM(C67:Z67)</f>
        <v>1010</v>
      </c>
      <c r="AB67" s="55">
        <f>SUM(C67:Y67)-SMALL(D67:Y67,1)-SMALL(D67:Y67,2)</f>
        <v>1010</v>
      </c>
    </row>
    <row r="68" spans="2:28" ht="12.75">
      <c r="B68" s="9" t="s">
        <v>15</v>
      </c>
      <c r="C68" s="4">
        <v>100</v>
      </c>
      <c r="D68" s="4">
        <v>90</v>
      </c>
      <c r="E68" s="4"/>
      <c r="F68" s="16">
        <v>0</v>
      </c>
      <c r="G68" s="16">
        <v>0</v>
      </c>
      <c r="H68" s="4"/>
      <c r="I68" s="16">
        <v>0</v>
      </c>
      <c r="J68" s="16">
        <v>0</v>
      </c>
      <c r="K68" s="4"/>
      <c r="L68" s="16">
        <v>0</v>
      </c>
      <c r="M68" s="16">
        <v>0</v>
      </c>
      <c r="N68" s="4"/>
      <c r="O68" s="16">
        <v>75</v>
      </c>
      <c r="P68" s="4">
        <v>75</v>
      </c>
      <c r="Q68" s="4"/>
      <c r="R68" s="16">
        <v>0</v>
      </c>
      <c r="S68" s="16">
        <v>0</v>
      </c>
      <c r="T68" s="4"/>
      <c r="U68" s="16">
        <v>85</v>
      </c>
      <c r="V68" s="16">
        <v>85</v>
      </c>
      <c r="W68" s="4"/>
      <c r="X68" s="16"/>
      <c r="Y68" s="16"/>
      <c r="Z68" s="4"/>
      <c r="AA68" s="58">
        <f>SUM(C68:Z68)</f>
        <v>510</v>
      </c>
      <c r="AB68" s="55">
        <f>SUM(C68:Y68)-SMALL(C68:Y68,1)-SMALL(C68:Y68,2)</f>
        <v>510</v>
      </c>
    </row>
    <row r="69" spans="2:28" ht="13.5" thickBot="1">
      <c r="B69" s="9" t="s">
        <v>100</v>
      </c>
      <c r="C69" s="16">
        <v>0</v>
      </c>
      <c r="D69" s="16">
        <v>0</v>
      </c>
      <c r="E69" s="4"/>
      <c r="F69" s="16">
        <v>0</v>
      </c>
      <c r="G69" s="16">
        <v>0</v>
      </c>
      <c r="H69" s="4"/>
      <c r="I69" s="16">
        <v>0</v>
      </c>
      <c r="J69" s="16">
        <v>0</v>
      </c>
      <c r="K69" s="4"/>
      <c r="L69" s="16">
        <v>0</v>
      </c>
      <c r="M69" s="16">
        <v>0</v>
      </c>
      <c r="N69" s="4"/>
      <c r="O69" s="16">
        <v>0</v>
      </c>
      <c r="P69" s="16">
        <v>0</v>
      </c>
      <c r="Q69" s="4"/>
      <c r="R69" s="16">
        <v>0</v>
      </c>
      <c r="S69" s="16">
        <v>0</v>
      </c>
      <c r="T69" s="4"/>
      <c r="U69" s="4">
        <v>100</v>
      </c>
      <c r="V69" s="4">
        <v>90</v>
      </c>
      <c r="W69" s="4"/>
      <c r="X69" s="4">
        <v>100</v>
      </c>
      <c r="Y69" s="16">
        <v>100</v>
      </c>
      <c r="Z69" s="4"/>
      <c r="AA69" s="4">
        <f>SUM(C69:Z69)</f>
        <v>390</v>
      </c>
      <c r="AB69" s="56">
        <f>SUM(C69:Y69)-SMALL(D69:Y69,1)-SMALL(D69:Y69,2)</f>
        <v>390</v>
      </c>
    </row>
    <row r="70" spans="2:28" ht="12.75">
      <c r="B70" s="9" t="s">
        <v>40</v>
      </c>
      <c r="C70" s="16">
        <v>0</v>
      </c>
      <c r="D70" s="16">
        <v>0</v>
      </c>
      <c r="E70" s="4"/>
      <c r="F70" s="16">
        <v>0</v>
      </c>
      <c r="G70" s="16">
        <v>0</v>
      </c>
      <c r="H70" s="4"/>
      <c r="I70" s="16">
        <v>0</v>
      </c>
      <c r="J70" s="4">
        <v>100</v>
      </c>
      <c r="K70" s="4"/>
      <c r="L70" s="16">
        <v>0</v>
      </c>
      <c r="M70" s="16">
        <v>0</v>
      </c>
      <c r="N70" s="4"/>
      <c r="O70" s="4">
        <v>100</v>
      </c>
      <c r="P70" s="4">
        <v>100</v>
      </c>
      <c r="Q70" s="4"/>
      <c r="R70" s="16">
        <v>0</v>
      </c>
      <c r="S70" s="16">
        <v>0</v>
      </c>
      <c r="T70" s="4"/>
      <c r="U70" s="16">
        <v>0</v>
      </c>
      <c r="V70" s="16">
        <v>0</v>
      </c>
      <c r="W70" s="4"/>
      <c r="X70" s="4">
        <v>75</v>
      </c>
      <c r="Y70" s="4"/>
      <c r="Z70" s="4"/>
      <c r="AA70" s="10">
        <f>SUM(C70:Z70)</f>
        <v>375</v>
      </c>
      <c r="AB70" s="1" t="s">
        <v>1</v>
      </c>
    </row>
    <row r="71" spans="2:27" ht="12.75">
      <c r="B71" s="9" t="s">
        <v>87</v>
      </c>
      <c r="C71" s="4"/>
      <c r="D71" s="4"/>
      <c r="E71" s="4"/>
      <c r="F71" s="1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>
        <v>100</v>
      </c>
      <c r="S71" s="4">
        <v>90</v>
      </c>
      <c r="T71" s="4"/>
      <c r="U71" s="4"/>
      <c r="V71" s="4"/>
      <c r="W71" s="4"/>
      <c r="X71" s="4">
        <v>85</v>
      </c>
      <c r="Y71" s="4">
        <v>90</v>
      </c>
      <c r="Z71" s="4"/>
      <c r="AA71" s="10">
        <f>SUM(C71:Z71)</f>
        <v>365</v>
      </c>
    </row>
    <row r="72" spans="2:27" ht="12.75">
      <c r="B72" s="9" t="s">
        <v>36</v>
      </c>
      <c r="C72" s="4">
        <v>0</v>
      </c>
      <c r="D72" s="4">
        <v>0</v>
      </c>
      <c r="E72" s="4"/>
      <c r="F72" s="4">
        <v>0</v>
      </c>
      <c r="G72" s="16">
        <v>0</v>
      </c>
      <c r="H72" s="4"/>
      <c r="I72" s="4">
        <v>90</v>
      </c>
      <c r="J72" s="4">
        <v>90</v>
      </c>
      <c r="K72" s="4"/>
      <c r="L72" s="16">
        <v>0</v>
      </c>
      <c r="M72" s="16">
        <v>0</v>
      </c>
      <c r="N72" s="4"/>
      <c r="O72" s="4">
        <v>85</v>
      </c>
      <c r="P72" s="4">
        <v>85</v>
      </c>
      <c r="Q72" s="4"/>
      <c r="R72" s="16">
        <v>0</v>
      </c>
      <c r="S72" s="16">
        <v>0</v>
      </c>
      <c r="T72" s="4"/>
      <c r="U72" s="16">
        <v>0</v>
      </c>
      <c r="V72" s="16">
        <v>0</v>
      </c>
      <c r="W72" s="4"/>
      <c r="X72" s="4"/>
      <c r="Y72" s="4"/>
      <c r="Z72" s="4"/>
      <c r="AA72" s="10">
        <f>SUM(C72:Y72)</f>
        <v>350</v>
      </c>
    </row>
    <row r="73" spans="2:27" ht="12.75">
      <c r="B73" s="9" t="s">
        <v>88</v>
      </c>
      <c r="C73" s="4"/>
      <c r="D73" s="4"/>
      <c r="E73" s="4"/>
      <c r="F73" s="1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>
        <v>90</v>
      </c>
      <c r="S73" s="4">
        <v>85</v>
      </c>
      <c r="T73" s="4"/>
      <c r="U73" s="4"/>
      <c r="V73" s="4"/>
      <c r="W73" s="4"/>
      <c r="X73" s="4"/>
      <c r="Y73" s="4"/>
      <c r="Z73" s="4"/>
      <c r="AA73" s="10">
        <f>SUM(C73:Z73)</f>
        <v>175</v>
      </c>
    </row>
    <row r="74" spans="2:27" ht="12.75">
      <c r="B74" s="9" t="s">
        <v>43</v>
      </c>
      <c r="C74" s="4"/>
      <c r="D74" s="4"/>
      <c r="E74" s="4"/>
      <c r="F74" s="1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v>90</v>
      </c>
      <c r="Y74" s="4">
        <v>85</v>
      </c>
      <c r="Z74" s="4"/>
      <c r="AA74" s="28">
        <f>SUM(C74:Z74)</f>
        <v>175</v>
      </c>
    </row>
    <row r="75" spans="2:27" ht="12.75">
      <c r="B75" s="9" t="s">
        <v>59</v>
      </c>
      <c r="C75" s="4"/>
      <c r="D75" s="4"/>
      <c r="E75" s="4"/>
      <c r="F75" s="4"/>
      <c r="G75" s="4"/>
      <c r="H75" s="4"/>
      <c r="I75" s="16">
        <v>85</v>
      </c>
      <c r="J75" s="4">
        <v>80</v>
      </c>
      <c r="K75" s="4"/>
      <c r="L75" s="16"/>
      <c r="M75" s="16"/>
      <c r="N75" s="4"/>
      <c r="O75" s="4"/>
      <c r="P75" s="4"/>
      <c r="Q75" s="4"/>
      <c r="R75" s="16"/>
      <c r="S75" s="16"/>
      <c r="T75" s="4"/>
      <c r="U75" s="16"/>
      <c r="V75" s="16"/>
      <c r="W75" s="4"/>
      <c r="X75" s="16"/>
      <c r="Y75" s="16"/>
      <c r="Z75" s="4"/>
      <c r="AA75" s="28">
        <f>SUM(C75:Z75)</f>
        <v>165</v>
      </c>
    </row>
    <row r="76" spans="2:27" ht="12.75">
      <c r="B76" s="9" t="s">
        <v>111</v>
      </c>
      <c r="C76" s="4"/>
      <c r="D76" s="4"/>
      <c r="E76" s="4"/>
      <c r="F76" s="1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>
        <v>80</v>
      </c>
      <c r="Y76" s="4">
        <v>80</v>
      </c>
      <c r="Z76" s="4"/>
      <c r="AA76" s="10">
        <f>SUM(C76:Z76)</f>
        <v>160</v>
      </c>
    </row>
    <row r="77" spans="2:27" ht="13.5" thickBot="1">
      <c r="B77" s="24" t="s">
        <v>68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>
        <v>90</v>
      </c>
      <c r="N77" s="12"/>
      <c r="O77" s="12"/>
      <c r="P77" s="12"/>
      <c r="Q77" s="12"/>
      <c r="R77" s="17"/>
      <c r="S77" s="12"/>
      <c r="T77" s="12"/>
      <c r="U77" s="17"/>
      <c r="V77" s="17"/>
      <c r="W77" s="12"/>
      <c r="X77" s="17"/>
      <c r="Y77" s="17"/>
      <c r="Z77" s="12"/>
      <c r="AA77" s="30">
        <f>SUM(C77:Z77)</f>
        <v>90</v>
      </c>
    </row>
    <row r="78" ht="13.5" thickBot="1"/>
    <row r="79" spans="1:28" ht="13.5" thickBot="1">
      <c r="A79" s="5" t="s">
        <v>7</v>
      </c>
      <c r="B79" s="6" t="s">
        <v>16</v>
      </c>
      <c r="C79" s="7"/>
      <c r="D79" s="7"/>
      <c r="E79" s="7"/>
      <c r="F79" s="7">
        <v>100</v>
      </c>
      <c r="G79" s="7">
        <v>100</v>
      </c>
      <c r="H79" s="7"/>
      <c r="I79" s="7">
        <v>100</v>
      </c>
      <c r="J79" s="15">
        <v>100</v>
      </c>
      <c r="K79" s="7"/>
      <c r="L79" s="7"/>
      <c r="M79" s="7"/>
      <c r="N79" s="7"/>
      <c r="O79" s="7"/>
      <c r="P79" s="7"/>
      <c r="Q79" s="7"/>
      <c r="R79" s="7">
        <v>100</v>
      </c>
      <c r="S79" s="15">
        <v>100</v>
      </c>
      <c r="T79" s="7"/>
      <c r="U79" s="7"/>
      <c r="V79" s="7"/>
      <c r="W79" s="7"/>
      <c r="X79" s="7">
        <v>100</v>
      </c>
      <c r="Y79" s="7">
        <v>100</v>
      </c>
      <c r="Z79" s="7"/>
      <c r="AA79" s="26">
        <f>SUM(C79:Z79)</f>
        <v>800</v>
      </c>
      <c r="AB79" s="14"/>
    </row>
    <row r="80" spans="1:28" ht="12.75">
      <c r="A80" s="14"/>
      <c r="B80" s="9" t="s">
        <v>48</v>
      </c>
      <c r="C80" s="4">
        <v>100</v>
      </c>
      <c r="D80" s="4">
        <v>100</v>
      </c>
      <c r="E80" s="4"/>
      <c r="F80" s="4">
        <v>85</v>
      </c>
      <c r="G80" s="4">
        <v>85</v>
      </c>
      <c r="H80" s="4"/>
      <c r="I80" s="4">
        <v>90</v>
      </c>
      <c r="J80" s="16">
        <v>85</v>
      </c>
      <c r="K80" s="4"/>
      <c r="L80" s="4"/>
      <c r="M80" s="4"/>
      <c r="N80" s="4"/>
      <c r="O80" s="4"/>
      <c r="P80" s="4"/>
      <c r="Q80" s="4"/>
      <c r="R80" s="4">
        <v>90</v>
      </c>
      <c r="S80" s="4">
        <v>90</v>
      </c>
      <c r="T80" s="4"/>
      <c r="U80" s="4"/>
      <c r="V80" s="16"/>
      <c r="W80" s="4"/>
      <c r="X80" s="4"/>
      <c r="Y80" s="4"/>
      <c r="Z80" s="4"/>
      <c r="AA80" s="10">
        <f>SUM(C80:Z80)</f>
        <v>725</v>
      </c>
      <c r="AB80" s="14"/>
    </row>
    <row r="81" spans="1:28" ht="12.75">
      <c r="A81" s="14"/>
      <c r="B81" s="9" t="s">
        <v>52</v>
      </c>
      <c r="C81" s="4"/>
      <c r="D81" s="4"/>
      <c r="E81" s="4"/>
      <c r="F81" s="4">
        <v>80</v>
      </c>
      <c r="G81" s="4">
        <v>80</v>
      </c>
      <c r="H81" s="4"/>
      <c r="I81" s="16"/>
      <c r="J81" s="16"/>
      <c r="K81" s="4"/>
      <c r="L81" s="4"/>
      <c r="M81" s="4">
        <v>100</v>
      </c>
      <c r="N81" s="4"/>
      <c r="O81" s="4"/>
      <c r="P81" s="4"/>
      <c r="Q81" s="4"/>
      <c r="R81" s="4"/>
      <c r="S81" s="4"/>
      <c r="T81" s="4"/>
      <c r="U81" s="4">
        <v>100</v>
      </c>
      <c r="V81" s="4"/>
      <c r="W81" s="4"/>
      <c r="X81" s="16">
        <v>90</v>
      </c>
      <c r="Y81" s="16">
        <v>90</v>
      </c>
      <c r="Z81" s="4"/>
      <c r="AA81" s="10">
        <f>SUM(C81:Z81)</f>
        <v>540</v>
      </c>
      <c r="AB81" s="14"/>
    </row>
    <row r="82" spans="1:28" ht="12.75">
      <c r="A82" s="14"/>
      <c r="B82" s="9" t="s">
        <v>38</v>
      </c>
      <c r="C82" s="4">
        <v>90</v>
      </c>
      <c r="D82" s="4">
        <v>90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6"/>
      <c r="S82" s="4"/>
      <c r="T82" s="4"/>
      <c r="U82" s="4"/>
      <c r="V82" s="16"/>
      <c r="W82" s="4"/>
      <c r="X82" s="4"/>
      <c r="Y82" s="4"/>
      <c r="Z82" s="4"/>
      <c r="AA82" s="28">
        <f>SUM(C82:Z82)</f>
        <v>180</v>
      </c>
      <c r="AB82" s="14"/>
    </row>
    <row r="83" spans="1:27" ht="12.75">
      <c r="A83" s="14"/>
      <c r="B83" s="9" t="s">
        <v>36</v>
      </c>
      <c r="C83" s="4"/>
      <c r="D83" s="4"/>
      <c r="E83" s="4"/>
      <c r="F83" s="4">
        <v>90</v>
      </c>
      <c r="G83" s="4">
        <v>90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28">
        <f>SUM(C83:Z83)</f>
        <v>180</v>
      </c>
    </row>
    <row r="84" spans="1:27" ht="12.75">
      <c r="A84" s="14"/>
      <c r="B84" s="9" t="s">
        <v>60</v>
      </c>
      <c r="C84" s="4"/>
      <c r="D84" s="4"/>
      <c r="E84" s="4"/>
      <c r="F84" s="4"/>
      <c r="G84" s="4"/>
      <c r="H84" s="4"/>
      <c r="I84" s="4">
        <v>85</v>
      </c>
      <c r="J84" s="4">
        <v>90</v>
      </c>
      <c r="K84" s="4"/>
      <c r="L84" s="4"/>
      <c r="M84" s="4"/>
      <c r="N84" s="4"/>
      <c r="O84" s="4"/>
      <c r="P84" s="4"/>
      <c r="Q84" s="4"/>
      <c r="R84" s="16"/>
      <c r="S84" s="4"/>
      <c r="T84" s="4"/>
      <c r="U84" s="4"/>
      <c r="V84" s="4"/>
      <c r="W84" s="4"/>
      <c r="X84" s="4"/>
      <c r="Y84" s="4"/>
      <c r="Z84" s="4"/>
      <c r="AA84" s="10">
        <f>SUM(C84:Z84)</f>
        <v>175</v>
      </c>
    </row>
    <row r="85" spans="1:27" ht="12.75">
      <c r="A85" s="14"/>
      <c r="B85" s="9" t="s">
        <v>61</v>
      </c>
      <c r="C85" s="4"/>
      <c r="D85" s="4"/>
      <c r="E85" s="4"/>
      <c r="F85" s="4"/>
      <c r="G85" s="4"/>
      <c r="H85" s="4"/>
      <c r="I85" s="4">
        <v>80</v>
      </c>
      <c r="J85" s="16">
        <v>80</v>
      </c>
      <c r="K85" s="4"/>
      <c r="L85" s="4"/>
      <c r="M85" s="4"/>
      <c r="N85" s="4"/>
      <c r="O85" s="4"/>
      <c r="P85" s="4"/>
      <c r="Q85" s="4"/>
      <c r="R85" s="16"/>
      <c r="S85" s="16"/>
      <c r="T85" s="4"/>
      <c r="U85" s="16"/>
      <c r="V85" s="16"/>
      <c r="W85" s="4"/>
      <c r="X85" s="16"/>
      <c r="Y85" s="4"/>
      <c r="Z85" s="4"/>
      <c r="AA85" s="10">
        <f>SUM(C85:Z85)</f>
        <v>160</v>
      </c>
    </row>
    <row r="86" spans="1:27" ht="13.5" thickBot="1">
      <c r="A86" s="14"/>
      <c r="B86" s="11" t="s">
        <v>40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7"/>
      <c r="S86" s="12"/>
      <c r="T86" s="12"/>
      <c r="U86" s="12"/>
      <c r="V86" s="12"/>
      <c r="W86" s="12"/>
      <c r="X86" s="12"/>
      <c r="Y86" s="12"/>
      <c r="Z86" s="12"/>
      <c r="AA86" s="30">
        <f>SUM(C86:Z86)</f>
        <v>0</v>
      </c>
    </row>
    <row r="87" ht="13.5" thickBot="1"/>
    <row r="88" spans="1:28" ht="13.5" thickBot="1">
      <c r="A88" s="5" t="s">
        <v>8</v>
      </c>
      <c r="B88" s="6" t="s">
        <v>42</v>
      </c>
      <c r="C88" s="7">
        <v>85</v>
      </c>
      <c r="D88" s="7">
        <v>90</v>
      </c>
      <c r="E88" s="7"/>
      <c r="F88" s="15">
        <v>75</v>
      </c>
      <c r="G88" s="15">
        <v>80</v>
      </c>
      <c r="H88" s="7"/>
      <c r="I88" s="7">
        <v>85</v>
      </c>
      <c r="J88" s="7">
        <v>85</v>
      </c>
      <c r="K88" s="7"/>
      <c r="L88" s="7">
        <v>75</v>
      </c>
      <c r="M88" s="7">
        <v>0</v>
      </c>
      <c r="N88" s="7"/>
      <c r="O88" s="7">
        <v>75</v>
      </c>
      <c r="P88" s="7">
        <v>80</v>
      </c>
      <c r="Q88" s="7"/>
      <c r="R88" s="7">
        <v>75</v>
      </c>
      <c r="S88" s="15">
        <v>80</v>
      </c>
      <c r="T88" s="7"/>
      <c r="U88" s="7">
        <v>70</v>
      </c>
      <c r="V88" s="7">
        <v>75</v>
      </c>
      <c r="W88" s="7"/>
      <c r="X88" s="7">
        <v>70</v>
      </c>
      <c r="Y88" s="7">
        <v>75</v>
      </c>
      <c r="Z88" s="7"/>
      <c r="AA88" s="7">
        <f>SUM(C88:Z88)</f>
        <v>1175</v>
      </c>
      <c r="AB88" s="54">
        <f>SUM(C88:Y88)-SMALL(D88:Y88,1)-SMALL(D88:Y88,2)</f>
        <v>1105</v>
      </c>
    </row>
    <row r="89" spans="1:28" ht="12.75">
      <c r="A89" s="14"/>
      <c r="B89" s="23" t="s">
        <v>24</v>
      </c>
      <c r="C89" s="4">
        <v>90</v>
      </c>
      <c r="D89" s="4">
        <v>100</v>
      </c>
      <c r="E89" s="4"/>
      <c r="F89" s="16">
        <v>0</v>
      </c>
      <c r="G89" s="16">
        <v>0</v>
      </c>
      <c r="H89" s="4"/>
      <c r="I89" s="4">
        <v>90</v>
      </c>
      <c r="J89" s="16">
        <v>90</v>
      </c>
      <c r="K89" s="4"/>
      <c r="L89" s="16">
        <v>0</v>
      </c>
      <c r="M89" s="16">
        <v>0</v>
      </c>
      <c r="N89" s="4"/>
      <c r="O89" s="4">
        <v>70</v>
      </c>
      <c r="P89" s="4">
        <v>75</v>
      </c>
      <c r="Q89" s="4"/>
      <c r="R89" s="16">
        <v>0</v>
      </c>
      <c r="S89" s="16">
        <v>0</v>
      </c>
      <c r="T89" s="4"/>
      <c r="U89" s="16">
        <v>75</v>
      </c>
      <c r="V89" s="16">
        <v>70</v>
      </c>
      <c r="W89" s="4"/>
      <c r="X89" s="16">
        <v>0</v>
      </c>
      <c r="Y89" s="16">
        <v>0</v>
      </c>
      <c r="Z89" s="4"/>
      <c r="AA89" s="4">
        <f>SUM(C89:Z89)</f>
        <v>660</v>
      </c>
      <c r="AB89" s="55">
        <f>SUM(C89:Y89)-SMALL(D89:Y89,1)-SMALL(D89:Y89,2)</f>
        <v>660</v>
      </c>
    </row>
    <row r="90" spans="1:28" ht="12.75">
      <c r="A90" s="14"/>
      <c r="B90" s="9" t="s">
        <v>82</v>
      </c>
      <c r="C90" s="16">
        <v>0</v>
      </c>
      <c r="D90" s="16">
        <v>0</v>
      </c>
      <c r="E90" s="4"/>
      <c r="F90" s="16">
        <v>0</v>
      </c>
      <c r="G90" s="16">
        <v>0</v>
      </c>
      <c r="H90" s="4"/>
      <c r="I90" s="16">
        <v>0</v>
      </c>
      <c r="J90" s="16">
        <v>0</v>
      </c>
      <c r="K90" s="4"/>
      <c r="L90" s="16">
        <v>0</v>
      </c>
      <c r="M90" s="16">
        <v>0</v>
      </c>
      <c r="N90" s="4"/>
      <c r="O90" s="4">
        <v>100</v>
      </c>
      <c r="P90" s="4">
        <v>100</v>
      </c>
      <c r="Q90" s="4"/>
      <c r="R90" s="4">
        <v>90</v>
      </c>
      <c r="S90" s="16">
        <v>90</v>
      </c>
      <c r="T90" s="4"/>
      <c r="U90" s="16">
        <v>90</v>
      </c>
      <c r="V90" s="16">
        <v>90</v>
      </c>
      <c r="W90" s="4"/>
      <c r="X90" s="16">
        <v>90</v>
      </c>
      <c r="Y90" s="16">
        <v>90</v>
      </c>
      <c r="Z90" s="4"/>
      <c r="AA90" s="4">
        <f>SUM(C90:Z90)</f>
        <v>740</v>
      </c>
      <c r="AB90" s="55">
        <f>SUM(C90:Y90)-SMALL(D90:Y90,1)-SMALL(D90:Y90,2)</f>
        <v>740</v>
      </c>
    </row>
    <row r="91" spans="1:28" ht="13.5" thickBot="1">
      <c r="A91" s="14"/>
      <c r="B91" s="9" t="s">
        <v>44</v>
      </c>
      <c r="C91" s="4">
        <v>0</v>
      </c>
      <c r="D91" s="4">
        <v>0</v>
      </c>
      <c r="E91" s="4"/>
      <c r="F91" s="16">
        <v>100</v>
      </c>
      <c r="G91" s="4">
        <v>100</v>
      </c>
      <c r="H91" s="4"/>
      <c r="I91" s="16">
        <v>0</v>
      </c>
      <c r="J91" s="16">
        <v>0</v>
      </c>
      <c r="K91" s="4"/>
      <c r="L91" s="4">
        <v>100</v>
      </c>
      <c r="M91" s="4">
        <v>0</v>
      </c>
      <c r="N91" s="4"/>
      <c r="O91" s="4">
        <v>0</v>
      </c>
      <c r="P91" s="4">
        <v>0</v>
      </c>
      <c r="Q91" s="4"/>
      <c r="R91" s="4">
        <v>100</v>
      </c>
      <c r="S91" s="16">
        <v>100</v>
      </c>
      <c r="T91" s="4"/>
      <c r="U91" s="16">
        <v>0</v>
      </c>
      <c r="V91" s="16">
        <v>0</v>
      </c>
      <c r="W91" s="4"/>
      <c r="X91" s="16">
        <v>100</v>
      </c>
      <c r="Y91" s="16">
        <v>100</v>
      </c>
      <c r="Z91" s="4"/>
      <c r="AA91" s="58">
        <f>SUM(C91:Z91)</f>
        <v>700</v>
      </c>
      <c r="AB91" s="56">
        <f>SUM(C91:Y91)-SMALL(D91:Y91,1)-SMALL(D91:Y91,2)</f>
        <v>700</v>
      </c>
    </row>
    <row r="92" spans="1:27" ht="12.75">
      <c r="A92" s="14"/>
      <c r="B92" s="23" t="s">
        <v>23</v>
      </c>
      <c r="C92" s="4">
        <v>100</v>
      </c>
      <c r="D92" s="4"/>
      <c r="E92" s="4"/>
      <c r="F92" s="16"/>
      <c r="G92" s="4"/>
      <c r="H92" s="4"/>
      <c r="I92" s="4"/>
      <c r="J92" s="4"/>
      <c r="K92" s="4"/>
      <c r="L92" s="4"/>
      <c r="M92" s="4"/>
      <c r="N92" s="4"/>
      <c r="O92" s="4">
        <v>85</v>
      </c>
      <c r="P92" s="4">
        <v>90</v>
      </c>
      <c r="Q92" s="4"/>
      <c r="R92" s="4"/>
      <c r="S92" s="16"/>
      <c r="T92" s="4"/>
      <c r="U92" s="16">
        <v>80</v>
      </c>
      <c r="V92" s="4">
        <v>80</v>
      </c>
      <c r="W92" s="4"/>
      <c r="X92" s="4"/>
      <c r="Y92" s="4"/>
      <c r="Z92" s="4"/>
      <c r="AA92" s="10">
        <f>SUM(C92:Z92)</f>
        <v>435</v>
      </c>
    </row>
    <row r="93" spans="1:27" ht="12.75">
      <c r="A93" s="14"/>
      <c r="B93" s="9" t="s">
        <v>31</v>
      </c>
      <c r="C93" s="4"/>
      <c r="D93" s="4"/>
      <c r="E93" s="4"/>
      <c r="F93" s="4">
        <v>90</v>
      </c>
      <c r="G93" s="4">
        <v>90</v>
      </c>
      <c r="H93" s="4"/>
      <c r="I93" s="4"/>
      <c r="J93" s="4"/>
      <c r="K93" s="4"/>
      <c r="L93" s="4">
        <v>90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>
        <v>80</v>
      </c>
      <c r="Y93" s="4">
        <v>85</v>
      </c>
      <c r="Z93" s="4"/>
      <c r="AA93" s="10">
        <f>SUM(C93:Z93)</f>
        <v>435</v>
      </c>
    </row>
    <row r="94" spans="1:27" ht="12.75">
      <c r="A94" s="14"/>
      <c r="B94" s="9" t="s">
        <v>30</v>
      </c>
      <c r="C94" s="4"/>
      <c r="D94" s="4"/>
      <c r="E94" s="4"/>
      <c r="F94" s="4"/>
      <c r="G94" s="4"/>
      <c r="H94" s="4"/>
      <c r="I94" s="4"/>
      <c r="J94" s="4"/>
      <c r="K94" s="4"/>
      <c r="L94" s="4">
        <v>85</v>
      </c>
      <c r="M94" s="4"/>
      <c r="N94" s="4"/>
      <c r="O94" s="4"/>
      <c r="P94" s="4"/>
      <c r="Q94" s="4"/>
      <c r="R94" s="4">
        <v>85</v>
      </c>
      <c r="S94" s="4">
        <v>85</v>
      </c>
      <c r="T94" s="4"/>
      <c r="U94" s="4">
        <v>85</v>
      </c>
      <c r="V94" s="16">
        <v>85</v>
      </c>
      <c r="W94" s="4"/>
      <c r="X94" s="4"/>
      <c r="Y94" s="4"/>
      <c r="Z94" s="4"/>
      <c r="AA94" s="10">
        <f>SUM(C94:Z94)</f>
        <v>425</v>
      </c>
    </row>
    <row r="95" spans="1:27" ht="12.75">
      <c r="A95" s="14"/>
      <c r="B95" s="9" t="s">
        <v>32</v>
      </c>
      <c r="C95" s="4"/>
      <c r="D95" s="4"/>
      <c r="E95" s="4"/>
      <c r="F95" s="16"/>
      <c r="G95" s="4"/>
      <c r="H95" s="4"/>
      <c r="I95" s="4">
        <v>100</v>
      </c>
      <c r="J95" s="4">
        <v>100</v>
      </c>
      <c r="K95" s="4"/>
      <c r="L95" s="4"/>
      <c r="M95" s="4"/>
      <c r="N95" s="4"/>
      <c r="O95" s="4"/>
      <c r="P95" s="4"/>
      <c r="Q95" s="4"/>
      <c r="R95" s="4"/>
      <c r="S95" s="16"/>
      <c r="T95" s="4"/>
      <c r="U95" s="4">
        <v>100</v>
      </c>
      <c r="V95" s="4">
        <v>100</v>
      </c>
      <c r="W95" s="4"/>
      <c r="X95" s="4"/>
      <c r="Y95" s="4"/>
      <c r="Z95" s="4"/>
      <c r="AA95" s="28">
        <f>SUM(C95:Z95)</f>
        <v>400</v>
      </c>
    </row>
    <row r="96" spans="1:27" ht="12.75">
      <c r="A96" s="14"/>
      <c r="B96" s="9" t="s">
        <v>53</v>
      </c>
      <c r="C96" s="4"/>
      <c r="D96" s="4"/>
      <c r="E96" s="4"/>
      <c r="F96" s="16">
        <v>80</v>
      </c>
      <c r="G96" s="4">
        <v>75</v>
      </c>
      <c r="H96" s="4"/>
      <c r="I96" s="4"/>
      <c r="J96" s="4"/>
      <c r="K96" s="4"/>
      <c r="L96" s="4">
        <v>80</v>
      </c>
      <c r="M96" s="4"/>
      <c r="N96" s="4"/>
      <c r="O96" s="4"/>
      <c r="P96" s="4"/>
      <c r="Q96" s="4"/>
      <c r="R96" s="4"/>
      <c r="S96" s="16">
        <v>69</v>
      </c>
      <c r="T96" s="4"/>
      <c r="U96" s="4"/>
      <c r="V96" s="4"/>
      <c r="W96" s="4"/>
      <c r="X96" s="4"/>
      <c r="Y96" s="4"/>
      <c r="Z96" s="4"/>
      <c r="AA96" s="28">
        <f>SUM(C96:Z96)</f>
        <v>304</v>
      </c>
    </row>
    <row r="97" spans="1:27" ht="12.75">
      <c r="A97" s="14"/>
      <c r="B97" s="9" t="s">
        <v>41</v>
      </c>
      <c r="C97" s="4"/>
      <c r="D97" s="4"/>
      <c r="E97" s="4"/>
      <c r="F97" s="16">
        <v>85</v>
      </c>
      <c r="G97" s="4">
        <v>85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6"/>
      <c r="T97" s="4"/>
      <c r="U97" s="4"/>
      <c r="V97" s="4"/>
      <c r="W97" s="4"/>
      <c r="X97" s="4"/>
      <c r="Y97" s="4"/>
      <c r="Z97" s="4"/>
      <c r="AA97" s="28">
        <f>SUM(C97:Z97)</f>
        <v>170</v>
      </c>
    </row>
    <row r="98" spans="1:27" ht="12.75">
      <c r="A98" s="14"/>
      <c r="B98" s="9" t="s">
        <v>69</v>
      </c>
      <c r="C98" s="4"/>
      <c r="D98" s="4"/>
      <c r="E98" s="4"/>
      <c r="F98" s="16"/>
      <c r="G98" s="4"/>
      <c r="H98" s="4"/>
      <c r="I98" s="4"/>
      <c r="J98" s="4"/>
      <c r="K98" s="4"/>
      <c r="L98" s="4"/>
      <c r="M98" s="4"/>
      <c r="N98" s="4"/>
      <c r="O98" s="4">
        <v>80</v>
      </c>
      <c r="P98" s="4">
        <v>85</v>
      </c>
      <c r="Q98" s="4"/>
      <c r="R98" s="4"/>
      <c r="S98" s="16"/>
      <c r="T98" s="4"/>
      <c r="U98" s="4"/>
      <c r="V98" s="4"/>
      <c r="W98" s="4"/>
      <c r="X98" s="4"/>
      <c r="Y98" s="4"/>
      <c r="Z98" s="4"/>
      <c r="AA98" s="28">
        <f>SUM(C98:Z98)</f>
        <v>165</v>
      </c>
    </row>
    <row r="99" spans="1:27" ht="12.75">
      <c r="A99" s="14"/>
      <c r="B99" s="9" t="s">
        <v>85</v>
      </c>
      <c r="C99" s="4"/>
      <c r="D99" s="4"/>
      <c r="E99" s="4"/>
      <c r="F99" s="1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>
        <v>80</v>
      </c>
      <c r="S99" s="16">
        <v>75</v>
      </c>
      <c r="T99" s="4"/>
      <c r="U99" s="4"/>
      <c r="V99" s="4"/>
      <c r="W99" s="4"/>
      <c r="X99" s="4"/>
      <c r="Y99" s="4"/>
      <c r="Z99" s="4"/>
      <c r="AA99" s="28">
        <f>SUM(C99:Z99)</f>
        <v>155</v>
      </c>
    </row>
    <row r="100" spans="1:27" ht="12.75">
      <c r="A100" s="14"/>
      <c r="B100" s="9" t="s">
        <v>107</v>
      </c>
      <c r="C100" s="4"/>
      <c r="D100" s="4"/>
      <c r="E100" s="4"/>
      <c r="F100" s="1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6"/>
      <c r="T100" s="4"/>
      <c r="U100" s="4"/>
      <c r="V100" s="4"/>
      <c r="W100" s="4"/>
      <c r="X100" s="4">
        <v>75</v>
      </c>
      <c r="Y100" s="4">
        <v>80</v>
      </c>
      <c r="Z100" s="4"/>
      <c r="AA100" s="28">
        <f>SUM(C100:Z100)</f>
        <v>155</v>
      </c>
    </row>
    <row r="101" spans="1:27" ht="12.75">
      <c r="A101" s="14"/>
      <c r="B101" s="9" t="s">
        <v>86</v>
      </c>
      <c r="C101" s="4"/>
      <c r="D101" s="4"/>
      <c r="E101" s="4"/>
      <c r="F101" s="1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>
        <v>70</v>
      </c>
      <c r="S101" s="16">
        <v>70</v>
      </c>
      <c r="T101" s="4"/>
      <c r="U101" s="4"/>
      <c r="V101" s="4"/>
      <c r="W101" s="4"/>
      <c r="X101" s="4"/>
      <c r="Y101" s="4"/>
      <c r="Z101" s="4"/>
      <c r="AA101" s="28">
        <f>SUM(C101:Z101)</f>
        <v>140</v>
      </c>
    </row>
    <row r="102" spans="1:27" ht="12.75">
      <c r="A102" s="14"/>
      <c r="B102" s="9" t="s">
        <v>101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>
        <v>69</v>
      </c>
      <c r="V102" s="4">
        <v>69</v>
      </c>
      <c r="W102" s="4"/>
      <c r="X102" s="4"/>
      <c r="Y102" s="4"/>
      <c r="Z102" s="4"/>
      <c r="AA102" s="10">
        <f>SUM(C102:Z102)</f>
        <v>138</v>
      </c>
    </row>
    <row r="103" spans="1:27" ht="12.75">
      <c r="A103" s="14"/>
      <c r="B103" s="9" t="s">
        <v>83</v>
      </c>
      <c r="C103" s="4"/>
      <c r="D103" s="4"/>
      <c r="E103" s="4"/>
      <c r="F103" s="16"/>
      <c r="G103" s="4"/>
      <c r="H103" s="4"/>
      <c r="I103" s="4"/>
      <c r="J103" s="4"/>
      <c r="K103" s="4"/>
      <c r="L103" s="4"/>
      <c r="M103" s="4"/>
      <c r="N103" s="4"/>
      <c r="O103" s="4">
        <v>90</v>
      </c>
      <c r="P103" s="4"/>
      <c r="Q103" s="4"/>
      <c r="R103" s="4"/>
      <c r="S103" s="16"/>
      <c r="T103" s="4"/>
      <c r="U103" s="4"/>
      <c r="V103" s="4"/>
      <c r="W103" s="4"/>
      <c r="X103" s="4"/>
      <c r="Y103" s="4"/>
      <c r="Z103" s="4"/>
      <c r="AA103" s="28">
        <f>SUM(C103:Z103)</f>
        <v>90</v>
      </c>
    </row>
    <row r="104" spans="1:27" ht="13.5" thickBot="1">
      <c r="A104" s="14"/>
      <c r="B104" s="11" t="s">
        <v>110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>
        <v>85</v>
      </c>
      <c r="Y104" s="12"/>
      <c r="Z104" s="12"/>
      <c r="AA104" s="13">
        <f>SUM(C104:Z104)</f>
        <v>85</v>
      </c>
    </row>
    <row r="105" ht="13.5" thickBot="1"/>
    <row r="106" spans="1:29" ht="13.5" thickBot="1">
      <c r="A106" s="5" t="s">
        <v>9</v>
      </c>
      <c r="B106" s="6" t="s">
        <v>54</v>
      </c>
      <c r="C106" s="7">
        <v>0</v>
      </c>
      <c r="D106" s="15">
        <v>0</v>
      </c>
      <c r="E106" s="7"/>
      <c r="F106" s="7">
        <v>90</v>
      </c>
      <c r="G106" s="7">
        <v>90</v>
      </c>
      <c r="H106" s="7"/>
      <c r="I106" s="7">
        <v>90</v>
      </c>
      <c r="J106" s="15">
        <v>100</v>
      </c>
      <c r="K106" s="7"/>
      <c r="L106" s="15">
        <v>100</v>
      </c>
      <c r="M106" s="15">
        <v>0</v>
      </c>
      <c r="N106" s="7"/>
      <c r="O106" s="15">
        <v>0</v>
      </c>
      <c r="P106" s="15">
        <v>0</v>
      </c>
      <c r="Q106" s="7"/>
      <c r="R106" s="15">
        <v>100</v>
      </c>
      <c r="S106" s="15">
        <v>100</v>
      </c>
      <c r="T106" s="7"/>
      <c r="U106" s="7">
        <v>100</v>
      </c>
      <c r="V106" s="7">
        <v>100</v>
      </c>
      <c r="W106" s="7"/>
      <c r="X106" s="15"/>
      <c r="Y106" s="7"/>
      <c r="Z106" s="7"/>
      <c r="AA106" s="57">
        <f>SUM(C106:Z106)</f>
        <v>870</v>
      </c>
      <c r="AB106" s="54">
        <f>SUM(C106:Y106)-SMALL(D106:Y106,1)-SMALL(D106:Y106,2)</f>
        <v>870</v>
      </c>
      <c r="AC106" s="21" t="s">
        <v>1</v>
      </c>
    </row>
    <row r="107" spans="1:29" ht="12.75">
      <c r="A107" s="14"/>
      <c r="B107" s="9" t="s">
        <v>47</v>
      </c>
      <c r="C107" s="4">
        <v>100</v>
      </c>
      <c r="D107" s="4">
        <v>100</v>
      </c>
      <c r="E107" s="4"/>
      <c r="F107" s="4">
        <v>0</v>
      </c>
      <c r="G107" s="4">
        <v>0</v>
      </c>
      <c r="H107" s="4"/>
      <c r="I107" s="4">
        <v>85</v>
      </c>
      <c r="J107" s="4">
        <v>90</v>
      </c>
      <c r="K107" s="4"/>
      <c r="L107" s="4">
        <v>0</v>
      </c>
      <c r="M107" s="16">
        <v>0</v>
      </c>
      <c r="N107" s="4"/>
      <c r="O107" s="4">
        <v>100</v>
      </c>
      <c r="P107" s="4">
        <v>100</v>
      </c>
      <c r="Q107" s="4"/>
      <c r="R107" s="16">
        <v>0</v>
      </c>
      <c r="S107" s="16">
        <v>0</v>
      </c>
      <c r="T107" s="4"/>
      <c r="U107" s="16">
        <v>90</v>
      </c>
      <c r="V107" s="16">
        <v>69</v>
      </c>
      <c r="W107" s="4"/>
      <c r="X107" s="16"/>
      <c r="Y107" s="16"/>
      <c r="Z107" s="4"/>
      <c r="AA107" s="4">
        <f>SUM(C107:Z107)</f>
        <v>734</v>
      </c>
      <c r="AB107" s="55">
        <f>SUM(C107:Y107)-SMALL(D107:Y107,1)-SMALL(D107:Y107,2)</f>
        <v>734</v>
      </c>
      <c r="AC107" s="21" t="s">
        <v>1</v>
      </c>
    </row>
    <row r="108" spans="1:28" ht="13.5" thickBot="1">
      <c r="A108" s="14"/>
      <c r="B108" s="9" t="s">
        <v>70</v>
      </c>
      <c r="C108" s="4">
        <v>0</v>
      </c>
      <c r="D108" s="16">
        <v>0</v>
      </c>
      <c r="E108" s="4"/>
      <c r="F108" s="4">
        <v>0</v>
      </c>
      <c r="G108" s="16">
        <v>0</v>
      </c>
      <c r="H108" s="4"/>
      <c r="I108" s="16">
        <v>0</v>
      </c>
      <c r="J108" s="16">
        <v>0</v>
      </c>
      <c r="K108" s="4"/>
      <c r="L108" s="4">
        <v>85</v>
      </c>
      <c r="M108" s="16">
        <v>0</v>
      </c>
      <c r="N108" s="4"/>
      <c r="O108" s="16">
        <v>90</v>
      </c>
      <c r="P108" s="16">
        <v>90</v>
      </c>
      <c r="Q108" s="4"/>
      <c r="R108" s="16">
        <v>80</v>
      </c>
      <c r="S108" s="16">
        <v>85</v>
      </c>
      <c r="T108" s="4"/>
      <c r="U108" s="16">
        <v>85</v>
      </c>
      <c r="V108" s="16">
        <v>85</v>
      </c>
      <c r="W108" s="4"/>
      <c r="X108" s="16"/>
      <c r="Y108" s="4"/>
      <c r="Z108" s="4"/>
      <c r="AA108" s="4">
        <f>SUM(C108:Z108)</f>
        <v>600</v>
      </c>
      <c r="AB108" s="56">
        <f>SUM(C108:Y108)-SMALL(D108:Y108,1)-SMALL(D108:Y108,2)</f>
        <v>600</v>
      </c>
    </row>
    <row r="109" spans="1:27" ht="12.75">
      <c r="A109" s="14"/>
      <c r="B109" s="9" t="s">
        <v>19</v>
      </c>
      <c r="C109" s="4"/>
      <c r="D109" s="16"/>
      <c r="E109" s="4"/>
      <c r="F109" s="4">
        <v>85</v>
      </c>
      <c r="G109" s="4">
        <v>85</v>
      </c>
      <c r="H109" s="4"/>
      <c r="I109" s="4"/>
      <c r="J109" s="4"/>
      <c r="K109" s="4"/>
      <c r="L109" s="4"/>
      <c r="M109" s="16"/>
      <c r="N109" s="4"/>
      <c r="O109" s="16"/>
      <c r="P109" s="16"/>
      <c r="Q109" s="4"/>
      <c r="R109" s="16">
        <v>90</v>
      </c>
      <c r="S109" s="16">
        <v>90</v>
      </c>
      <c r="T109" s="4"/>
      <c r="U109" s="4"/>
      <c r="V109" s="4"/>
      <c r="W109" s="4"/>
      <c r="X109" s="16"/>
      <c r="Y109" s="4"/>
      <c r="Z109" s="4"/>
      <c r="AA109" s="28">
        <f>SUM(C109:Z109)</f>
        <v>350</v>
      </c>
    </row>
    <row r="110" spans="1:27" ht="12.75">
      <c r="A110" s="14"/>
      <c r="B110" s="9" t="s">
        <v>46</v>
      </c>
      <c r="C110" s="4">
        <v>90</v>
      </c>
      <c r="D110" s="16">
        <v>90</v>
      </c>
      <c r="E110" s="4"/>
      <c r="F110" s="4">
        <v>80</v>
      </c>
      <c r="G110" s="16">
        <v>80</v>
      </c>
      <c r="H110" s="4"/>
      <c r="I110" s="4"/>
      <c r="J110" s="4"/>
      <c r="K110" s="4"/>
      <c r="L110" s="4"/>
      <c r="M110" s="16"/>
      <c r="N110" s="4"/>
      <c r="O110" s="16"/>
      <c r="P110" s="16"/>
      <c r="Q110" s="4"/>
      <c r="R110" s="16"/>
      <c r="S110" s="16"/>
      <c r="T110" s="4"/>
      <c r="U110" s="4"/>
      <c r="V110" s="4"/>
      <c r="W110" s="4"/>
      <c r="X110" s="16"/>
      <c r="Y110" s="4"/>
      <c r="Z110" s="4"/>
      <c r="AA110" s="28">
        <f>SUM(C110:Z110)</f>
        <v>340</v>
      </c>
    </row>
    <row r="111" spans="1:29" ht="12.75">
      <c r="A111" s="14"/>
      <c r="B111" s="9" t="s">
        <v>29</v>
      </c>
      <c r="C111" s="4"/>
      <c r="D111" s="16"/>
      <c r="E111" s="4"/>
      <c r="F111" s="4"/>
      <c r="G111" s="4"/>
      <c r="H111" s="4"/>
      <c r="I111" s="4"/>
      <c r="J111" s="4"/>
      <c r="K111" s="4"/>
      <c r="L111" s="4">
        <v>80</v>
      </c>
      <c r="M111" s="16"/>
      <c r="N111" s="4"/>
      <c r="O111" s="16"/>
      <c r="P111" s="16"/>
      <c r="Q111" s="4"/>
      <c r="R111" s="16"/>
      <c r="S111" s="16">
        <v>75</v>
      </c>
      <c r="T111" s="4"/>
      <c r="U111" s="4">
        <v>75</v>
      </c>
      <c r="V111" s="4">
        <v>80</v>
      </c>
      <c r="W111" s="4"/>
      <c r="X111" s="16"/>
      <c r="Y111" s="4"/>
      <c r="Z111" s="4"/>
      <c r="AA111" s="10">
        <f>SUM(C111:Z111)</f>
        <v>310</v>
      </c>
      <c r="AC111" s="21" t="s">
        <v>1</v>
      </c>
    </row>
    <row r="112" spans="1:27" ht="12.75">
      <c r="A112" s="14"/>
      <c r="B112" s="9" t="s">
        <v>45</v>
      </c>
      <c r="C112" s="4">
        <v>80</v>
      </c>
      <c r="D112" s="16">
        <v>85</v>
      </c>
      <c r="E112" s="4"/>
      <c r="F112" s="4">
        <v>70</v>
      </c>
      <c r="G112" s="16">
        <v>70</v>
      </c>
      <c r="H112" s="4"/>
      <c r="I112" s="4"/>
      <c r="J112" s="4"/>
      <c r="K112" s="4"/>
      <c r="L112" s="4"/>
      <c r="M112" s="16"/>
      <c r="N112" s="4"/>
      <c r="O112" s="16"/>
      <c r="P112" s="16"/>
      <c r="Q112" s="4"/>
      <c r="R112" s="16"/>
      <c r="S112" s="16"/>
      <c r="T112" s="4"/>
      <c r="U112" s="4"/>
      <c r="V112" s="4"/>
      <c r="W112" s="4"/>
      <c r="X112" s="16"/>
      <c r="Y112" s="16"/>
      <c r="Z112" s="4"/>
      <c r="AA112" s="28">
        <f>SUM(C112:Z112)</f>
        <v>305</v>
      </c>
    </row>
    <row r="113" spans="1:27" ht="12.75">
      <c r="A113" s="14"/>
      <c r="B113" s="23" t="s">
        <v>37</v>
      </c>
      <c r="C113" s="50" t="s">
        <v>1</v>
      </c>
      <c r="D113" s="16"/>
      <c r="E113" s="4"/>
      <c r="F113" s="4">
        <v>100</v>
      </c>
      <c r="G113" s="4">
        <v>100</v>
      </c>
      <c r="H113" s="4"/>
      <c r="I113" s="4">
        <v>100</v>
      </c>
      <c r="J113" s="4"/>
      <c r="K113" s="4"/>
      <c r="L113" s="4"/>
      <c r="M113" s="16"/>
      <c r="N113" s="4"/>
      <c r="O113" s="16"/>
      <c r="P113" s="16"/>
      <c r="Q113" s="4"/>
      <c r="R113" s="16"/>
      <c r="S113" s="16"/>
      <c r="T113" s="4"/>
      <c r="U113" s="4"/>
      <c r="V113" s="4"/>
      <c r="W113" s="4"/>
      <c r="X113" s="16"/>
      <c r="Y113" s="4"/>
      <c r="Z113" s="4"/>
      <c r="AA113" s="10">
        <f>SUM(C113:Z113)</f>
        <v>300</v>
      </c>
    </row>
    <row r="114" spans="1:27" ht="12.75">
      <c r="A114" s="14"/>
      <c r="B114" s="9" t="s">
        <v>86</v>
      </c>
      <c r="C114" s="4"/>
      <c r="D114" s="16"/>
      <c r="E114" s="4"/>
      <c r="F114" s="4"/>
      <c r="G114" s="4"/>
      <c r="H114" s="4"/>
      <c r="I114" s="4"/>
      <c r="J114" s="4"/>
      <c r="K114" s="4"/>
      <c r="L114" s="4"/>
      <c r="M114" s="16"/>
      <c r="N114" s="4"/>
      <c r="O114" s="16"/>
      <c r="P114" s="16"/>
      <c r="Q114" s="4"/>
      <c r="R114" s="16"/>
      <c r="S114" s="16"/>
      <c r="T114" s="4"/>
      <c r="U114" s="4">
        <v>80</v>
      </c>
      <c r="V114" s="4">
        <v>90</v>
      </c>
      <c r="W114" s="4"/>
      <c r="X114" s="16"/>
      <c r="Y114" s="4">
        <v>100</v>
      </c>
      <c r="Z114" s="4"/>
      <c r="AA114" s="10">
        <f>SUM(C114:Z114)</f>
        <v>270</v>
      </c>
    </row>
    <row r="115" spans="1:27" ht="12.75">
      <c r="A115" s="14"/>
      <c r="B115" s="9" t="s">
        <v>108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6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16">
        <v>100</v>
      </c>
      <c r="Y115" s="16">
        <v>90</v>
      </c>
      <c r="Z115" s="4"/>
      <c r="AA115" s="28">
        <f>SUM(C115:Z115)</f>
        <v>190</v>
      </c>
    </row>
    <row r="116" spans="1:27" ht="12.75">
      <c r="A116" s="14"/>
      <c r="B116" s="9" t="s">
        <v>33</v>
      </c>
      <c r="C116" s="4">
        <v>85</v>
      </c>
      <c r="D116" s="4">
        <v>80</v>
      </c>
      <c r="E116" s="4"/>
      <c r="F116" s="4"/>
      <c r="G116" s="4"/>
      <c r="H116" s="4"/>
      <c r="I116" s="4"/>
      <c r="J116" s="4"/>
      <c r="K116" s="4"/>
      <c r="L116" s="4"/>
      <c r="M116" s="16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16"/>
      <c r="Y116" s="16"/>
      <c r="Z116" s="4"/>
      <c r="AA116" s="10">
        <f>SUM(C116:Z116)</f>
        <v>165</v>
      </c>
    </row>
    <row r="117" spans="1:27" ht="12.75">
      <c r="A117" s="14"/>
      <c r="B117" s="9" t="s">
        <v>89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16"/>
      <c r="N117" s="4"/>
      <c r="O117" s="4"/>
      <c r="P117" s="4"/>
      <c r="Q117" s="4"/>
      <c r="R117" s="4">
        <v>85</v>
      </c>
      <c r="S117" s="4">
        <v>80</v>
      </c>
      <c r="T117" s="4"/>
      <c r="U117" s="4"/>
      <c r="V117" s="4"/>
      <c r="W117" s="4"/>
      <c r="X117" s="16"/>
      <c r="Y117" s="16"/>
      <c r="Z117" s="4"/>
      <c r="AA117" s="10">
        <f>SUM(C117:Z117)</f>
        <v>165</v>
      </c>
    </row>
    <row r="118" spans="1:27" ht="12.75">
      <c r="A118" s="14"/>
      <c r="B118" s="9" t="s">
        <v>12</v>
      </c>
      <c r="C118" s="4"/>
      <c r="D118" s="16"/>
      <c r="E118" s="4"/>
      <c r="F118" s="4">
        <v>75</v>
      </c>
      <c r="G118" s="4">
        <v>75</v>
      </c>
      <c r="H118" s="4"/>
      <c r="I118" s="4"/>
      <c r="J118" s="4"/>
      <c r="K118" s="4"/>
      <c r="L118" s="4"/>
      <c r="M118" s="16"/>
      <c r="N118" s="4"/>
      <c r="O118" s="16"/>
      <c r="P118" s="16"/>
      <c r="Q118" s="4"/>
      <c r="R118" s="16"/>
      <c r="S118" s="16"/>
      <c r="T118" s="4"/>
      <c r="U118" s="4"/>
      <c r="V118" s="4"/>
      <c r="W118" s="4"/>
      <c r="X118" s="16"/>
      <c r="Y118" s="4"/>
      <c r="Z118" s="4"/>
      <c r="AA118" s="10">
        <f>SUM(C118:Z118)</f>
        <v>150</v>
      </c>
    </row>
    <row r="119" spans="1:27" ht="12.75">
      <c r="A119" s="14"/>
      <c r="B119" s="9" t="s">
        <v>102</v>
      </c>
      <c r="C119" s="4"/>
      <c r="D119" s="16"/>
      <c r="E119" s="4"/>
      <c r="F119" s="4"/>
      <c r="G119" s="4"/>
      <c r="H119" s="4"/>
      <c r="I119" s="4"/>
      <c r="J119" s="4"/>
      <c r="K119" s="4"/>
      <c r="L119" s="4"/>
      <c r="M119" s="16"/>
      <c r="N119" s="4"/>
      <c r="O119" s="16"/>
      <c r="P119" s="16"/>
      <c r="Q119" s="4"/>
      <c r="R119" s="16"/>
      <c r="S119" s="16"/>
      <c r="T119" s="4"/>
      <c r="U119" s="4">
        <v>70</v>
      </c>
      <c r="V119" s="4">
        <v>75</v>
      </c>
      <c r="W119" s="4"/>
      <c r="X119" s="16"/>
      <c r="Y119" s="4"/>
      <c r="Z119" s="4"/>
      <c r="AA119" s="10">
        <f>SUM(C119:Z119)</f>
        <v>145</v>
      </c>
    </row>
    <row r="120" spans="1:27" ht="12.75">
      <c r="A120" s="14"/>
      <c r="B120" s="9" t="s">
        <v>63</v>
      </c>
      <c r="C120" s="4"/>
      <c r="D120" s="4"/>
      <c r="E120" s="4"/>
      <c r="F120" s="4"/>
      <c r="G120" s="4"/>
      <c r="H120" s="4"/>
      <c r="I120" s="4">
        <v>75</v>
      </c>
      <c r="J120" s="4"/>
      <c r="K120" s="4"/>
      <c r="L120" s="4"/>
      <c r="M120" s="16"/>
      <c r="N120" s="4"/>
      <c r="O120" s="4"/>
      <c r="P120" s="4"/>
      <c r="Q120" s="4"/>
      <c r="R120" s="4"/>
      <c r="S120" s="4"/>
      <c r="T120" s="4"/>
      <c r="U120" s="4">
        <v>69</v>
      </c>
      <c r="V120" s="4"/>
      <c r="W120" s="4"/>
      <c r="X120" s="16"/>
      <c r="Y120" s="16"/>
      <c r="Z120" s="4"/>
      <c r="AA120" s="10">
        <f>SUM(C120:Z120)</f>
        <v>144</v>
      </c>
    </row>
    <row r="121" spans="1:27" ht="12.75">
      <c r="A121" s="14"/>
      <c r="B121" s="9" t="s">
        <v>19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6"/>
      <c r="N121" s="4"/>
      <c r="O121" s="4"/>
      <c r="P121" s="4"/>
      <c r="Q121" s="4"/>
      <c r="R121" s="4">
        <v>90</v>
      </c>
      <c r="S121" s="4"/>
      <c r="T121" s="4"/>
      <c r="U121" s="4"/>
      <c r="V121" s="4"/>
      <c r="W121" s="4"/>
      <c r="X121" s="16"/>
      <c r="Y121" s="16"/>
      <c r="Z121" s="4"/>
      <c r="AA121" s="10">
        <f>SUM(C121:Z121)</f>
        <v>90</v>
      </c>
    </row>
    <row r="122" spans="1:27" ht="12.75">
      <c r="A122" s="14"/>
      <c r="B122" s="9" t="s">
        <v>69</v>
      </c>
      <c r="C122" s="4"/>
      <c r="D122" s="16"/>
      <c r="E122" s="4"/>
      <c r="F122" s="4"/>
      <c r="G122" s="4"/>
      <c r="H122" s="4"/>
      <c r="I122" s="4"/>
      <c r="J122" s="4"/>
      <c r="K122" s="4"/>
      <c r="L122" s="4">
        <v>90</v>
      </c>
      <c r="M122" s="16"/>
      <c r="N122" s="4"/>
      <c r="O122" s="16"/>
      <c r="P122" s="16"/>
      <c r="Q122" s="4"/>
      <c r="R122" s="16"/>
      <c r="S122" s="16"/>
      <c r="T122" s="4"/>
      <c r="U122" s="4"/>
      <c r="V122" s="4"/>
      <c r="W122" s="4"/>
      <c r="X122" s="16"/>
      <c r="Y122" s="4"/>
      <c r="Z122" s="4"/>
      <c r="AA122" s="28">
        <f>SUM(C122:Z122)</f>
        <v>90</v>
      </c>
    </row>
    <row r="123" spans="1:27" ht="12.75">
      <c r="A123" s="14"/>
      <c r="B123" s="9" t="s">
        <v>62</v>
      </c>
      <c r="C123" s="4"/>
      <c r="D123" s="16"/>
      <c r="E123" s="4"/>
      <c r="F123" s="4"/>
      <c r="G123" s="4"/>
      <c r="H123" s="4"/>
      <c r="I123" s="4">
        <v>80</v>
      </c>
      <c r="J123" s="4"/>
      <c r="K123" s="4"/>
      <c r="L123" s="4"/>
      <c r="M123" s="16"/>
      <c r="N123" s="4"/>
      <c r="O123" s="16"/>
      <c r="P123" s="16"/>
      <c r="Q123" s="4"/>
      <c r="R123" s="16"/>
      <c r="S123" s="16"/>
      <c r="T123" s="4"/>
      <c r="U123" s="4"/>
      <c r="V123" s="4"/>
      <c r="W123" s="4"/>
      <c r="X123" s="16"/>
      <c r="Y123" s="4"/>
      <c r="Z123" s="4"/>
      <c r="AA123" s="28">
        <f>SUM(C123:Z123)</f>
        <v>80</v>
      </c>
    </row>
    <row r="124" spans="2:27" ht="13.5" thickBot="1">
      <c r="B124" s="11" t="s">
        <v>43</v>
      </c>
      <c r="C124" s="12"/>
      <c r="D124" s="17"/>
      <c r="E124" s="12"/>
      <c r="F124" s="12"/>
      <c r="G124" s="12"/>
      <c r="H124" s="12"/>
      <c r="I124" s="12"/>
      <c r="J124" s="12"/>
      <c r="K124" s="12"/>
      <c r="L124" s="12"/>
      <c r="M124" s="17"/>
      <c r="N124" s="12"/>
      <c r="O124" s="17"/>
      <c r="P124" s="17"/>
      <c r="Q124" s="12"/>
      <c r="R124" s="17"/>
      <c r="S124" s="17"/>
      <c r="T124" s="12"/>
      <c r="U124" s="12"/>
      <c r="V124" s="17">
        <v>70</v>
      </c>
      <c r="W124" s="12"/>
      <c r="X124" s="17"/>
      <c r="Y124" s="12"/>
      <c r="Z124" s="12"/>
      <c r="AA124" s="13">
        <f>SUM(C124:Z124)</f>
        <v>70</v>
      </c>
    </row>
    <row r="125" ht="13.5" thickBot="1"/>
    <row r="126" spans="1:27" ht="13.5" thickBot="1">
      <c r="A126" s="5" t="s">
        <v>10</v>
      </c>
      <c r="B126" s="6" t="s">
        <v>1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26">
        <f>SUM(C126:Z126)</f>
        <v>0</v>
      </c>
    </row>
    <row r="127" spans="1:27" ht="13.5" thickBot="1">
      <c r="A127" s="1" t="s">
        <v>1</v>
      </c>
      <c r="B127" s="24" t="s">
        <v>1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30">
        <f>SUM(C127:Z127)</f>
        <v>0</v>
      </c>
    </row>
    <row r="128" ht="12.75">
      <c r="B128" s="19">
        <v>41925</v>
      </c>
    </row>
    <row r="132" ht="12.75">
      <c r="P132" t="s">
        <v>1</v>
      </c>
    </row>
    <row r="133" ht="12.75">
      <c r="P133" t="s">
        <v>1</v>
      </c>
    </row>
  </sheetData>
  <sheetProtection/>
  <mergeCells count="8">
    <mergeCell ref="X2:Y2"/>
    <mergeCell ref="L2:M2"/>
    <mergeCell ref="F2:G2"/>
    <mergeCell ref="C2:D2"/>
    <mergeCell ref="R2:S2"/>
    <mergeCell ref="O2:P2"/>
    <mergeCell ref="U2:V2"/>
    <mergeCell ref="I2:J2"/>
  </mergeCells>
  <printOptions/>
  <pageMargins left="0.75" right="0.75" top="1" bottom="1" header="0.5" footer="0.5"/>
  <pageSetup fitToHeight="2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 Horse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J Aston</dc:creator>
  <cp:keywords/>
  <dc:description/>
  <cp:lastModifiedBy> </cp:lastModifiedBy>
  <cp:lastPrinted>2014-11-08T21:22:09Z</cp:lastPrinted>
  <dcterms:created xsi:type="dcterms:W3CDTF">2001-04-22T13:47:13Z</dcterms:created>
  <dcterms:modified xsi:type="dcterms:W3CDTF">2014-11-11T00:21:08Z</dcterms:modified>
  <cp:category/>
  <cp:version/>
  <cp:contentType/>
  <cp:contentStatus/>
</cp:coreProperties>
</file>